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queryTables/queryTable1.xml" ContentType="application/vnd.openxmlformats-officedocument.spreadsheetml.queryTable+xml"/>
  <Override PartName="/xl/tables/table4.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Mon disque\ETEC650-651\"/>
    </mc:Choice>
  </mc:AlternateContent>
  <xr:revisionPtr revIDLastSave="0" documentId="13_ncr:1_{4F327327-AB7E-4A7D-8AC2-18815CE8C150}" xr6:coauthVersionLast="47" xr6:coauthVersionMax="47" xr10:uidLastSave="{00000000-0000-0000-0000-000000000000}"/>
  <bookViews>
    <workbookView xWindow="-120" yWindow="-120" windowWidth="29040" windowHeight="15720" xr2:uid="{7B6F93C0-7629-4370-8EF0-9D8093BC50F9}"/>
  </bookViews>
  <sheets>
    <sheet name="ETEC650" sheetId="1" r:id="rId1"/>
    <sheet name="ETEC651" sheetId="3" r:id="rId2"/>
    <sheet name="Sheet1" sheetId="9" r:id="rId3"/>
    <sheet name="650_fichiers" sheetId="8" r:id="rId4"/>
    <sheet name="651_fichiers" sheetId="7" r:id="rId5"/>
  </sheets>
  <definedNames>
    <definedName name="ExternalData_1" localSheetId="4" hidden="1">'651_fichiers'!$A$1:$B$13</definedName>
    <definedName name="ExternalData_2" localSheetId="3" hidden="1">'650_fichiers'!$A$1:$B$13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l="1"/>
  <c r="K14" i="1"/>
  <c r="K13" i="1"/>
  <c r="K12" i="1"/>
  <c r="K11" i="1"/>
  <c r="K10" i="1"/>
  <c r="K9" i="1"/>
  <c r="K7" i="1"/>
  <c r="K6" i="1"/>
  <c r="K5" i="1"/>
  <c r="K4" i="1"/>
  <c r="K3" i="1"/>
  <c r="K2" i="3"/>
  <c r="K3" i="3"/>
  <c r="K4" i="3"/>
  <c r="K5" i="3"/>
  <c r="K6" i="3"/>
  <c r="K7" i="3"/>
  <c r="K9" i="3"/>
  <c r="K10" i="3"/>
  <c r="K11" i="3"/>
  <c r="K12" i="3"/>
  <c r="K13" i="3"/>
  <c r="K14" i="3"/>
  <c r="J10" i="3"/>
  <c r="J1" i="9"/>
  <c r="I3" i="3"/>
  <c r="I4" i="3"/>
  <c r="J5" i="3"/>
  <c r="J6" i="3"/>
  <c r="I7" i="3"/>
  <c r="I8" i="3"/>
  <c r="J9" i="3"/>
  <c r="J11" i="3"/>
  <c r="J12" i="3"/>
  <c r="J13" i="3"/>
  <c r="I14" i="3"/>
  <c r="J2" i="3"/>
  <c r="I3" i="1"/>
  <c r="I4" i="1"/>
  <c r="I5" i="1"/>
  <c r="I6" i="1"/>
  <c r="I7" i="1"/>
  <c r="I8" i="1"/>
  <c r="I9" i="1"/>
  <c r="I10" i="1"/>
  <c r="I11" i="1"/>
  <c r="I12" i="1"/>
  <c r="I13" i="1"/>
  <c r="I14" i="1"/>
  <c r="I2" i="1"/>
  <c r="J3" i="1" l="1"/>
  <c r="J4" i="3"/>
  <c r="I6" i="3"/>
  <c r="J3" i="3"/>
  <c r="I5" i="3"/>
  <c r="I10" i="3"/>
  <c r="J8" i="3"/>
  <c r="I11" i="3"/>
  <c r="J7" i="3"/>
  <c r="I12" i="3"/>
  <c r="I13" i="3"/>
  <c r="J14" i="3"/>
  <c r="I9" i="3"/>
  <c r="I2" i="3"/>
  <c r="J4" i="1"/>
  <c r="J2" i="1"/>
  <c r="J14" i="1"/>
  <c r="J13" i="1"/>
  <c r="J12" i="1"/>
  <c r="J11" i="1"/>
  <c r="J10" i="1"/>
  <c r="J9" i="1"/>
  <c r="J7" i="1"/>
  <c r="J6" i="1"/>
  <c r="J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0B83B53-AD65-4508-8A58-8724EA8BBE95}" keepAlive="1" name="Query - 650_fichiers" description="Connection to the '650_fichiers' query in the workbook." type="5" refreshedVersion="8" background="1" saveData="1">
    <dbPr connection="Provider=Microsoft.Mashup.OleDb.1;Data Source=$Workbook$;Location=650_fichiers;Extended Properties=&quot;&quot;" command="SELECT * FROM [650_fichiers]"/>
  </connection>
  <connection id="2" xr16:uid="{054F2163-B261-463A-9094-A61C4B2CC84D}" keepAlive="1" name="Query - 651_fichiers" description="Connection to the '651_fichiers' query in the workbook." type="5" refreshedVersion="8" background="1" saveData="1">
    <dbPr connection="Provider=Microsoft.Mashup.OleDb.1;Data Source=$Workbook$;Location=651_fichiers;Extended Properties=&quot;&quot;" command="SELECT * FROM [651_fichiers]"/>
  </connection>
</connections>
</file>

<file path=xl/sharedStrings.xml><?xml version="1.0" encoding="utf-8"?>
<sst xmlns="http://schemas.openxmlformats.org/spreadsheetml/2006/main" count="249" uniqueCount="143">
  <si>
    <t>Week</t>
  </si>
  <si>
    <t>Key Concept</t>
  </si>
  <si>
    <t>Delivery Mode</t>
  </si>
  <si>
    <t>References</t>
  </si>
  <si>
    <t>In-Person</t>
  </si>
  <si>
    <t>Online (Async)</t>
  </si>
  <si>
    <t>Topic 2: Analysis and Assessment: The Front-End</t>
  </si>
  <si>
    <t>Reading Week</t>
  </si>
  <si>
    <t>No Course</t>
  </si>
  <si>
    <t>Topic 3: Design and Development: Creating the Experience</t>
  </si>
  <si>
    <t>Topic 4: Implementation and Evaluation: Closing the Loop</t>
  </si>
  <si>
    <t>Topic</t>
  </si>
  <si>
    <t>Topic 1: Theoretical Foundations and Models of ID</t>
  </si>
  <si>
    <t>Course Presentation &amp; Introduction to the Field: Definitions of ID, ID as a profession, ID vs. Teaching vs. Training.</t>
  </si>
  <si>
    <t>Systems Theory and the Classic ADDIE Paradigm: General Systems Theory (GST), the "Waterfall" process, Line of Sight alignment.</t>
  </si>
  <si>
    <t>Agile and Complex Learning Models:
The SAM model (Successive Approximation), 4C/ID for complex learning, Iterative design.</t>
  </si>
  <si>
    <t>Needs Assessment and Performance Gap Analysis: HPI (Human Performance Improvement), Root cause analysis, SMART business goals.</t>
  </si>
  <si>
    <t>Learner, Context, and Accessibility (UDL): Entry competencies, environmental characteristics, Universal Design for Learning (UDL), and inclusive design.</t>
  </si>
  <si>
    <t>Task Analysis and Objective Taxonomy: Bloom’s Revised Taxonomy, ABCD objectives, learning hierarchies, and information-processing analysis.</t>
  </si>
  <si>
    <t>e-Learning Principles and Cognitive Load: Multimedia/Contiguity/Signaling principles, split-attention effect, and cognitive load theory.</t>
  </si>
  <si>
    <t>Storyboarding and Rapid Prototyping: Design Proof, alpha/beta versions, breadth-first approach, and UX/LXD.</t>
  </si>
  <si>
    <t>Implementation and Learning Management: RIPPLES framework, training the instructor, Virtual Classroom management, and LMS/LRS.</t>
  </si>
  <si>
    <t>Comprehensive Evaluation: Formative vs. Summative, Kirkpatrick’s Four Levels, ROI (Return on Investment), and CIPP model.</t>
  </si>
  <si>
    <t>Project Presentations &amp; The Future of IDT: Presenting the final instructional package and exploring genAI in ID, ethics, diversity, and the rise of Learning Engineering.</t>
  </si>
  <si>
    <t>Start</t>
  </si>
  <si>
    <t>End</t>
  </si>
  <si>
    <t>- Present in detail the 3rd assignment "Project Step 2: Design Brief" in approx. 20 minutes. You open a question period to clarify ambiguities. 
- Briefly remind the online quiz after the next week's online content.</t>
  </si>
  <si>
    <t>- Present in detail the 2nd assignment "Project Step 1: Situational Analysis Summary"  in approx. 20 minutes. You open a question period to clarify ambiguities. 
- Briefly remind the online quiz after the next week's online content.</t>
  </si>
  <si>
    <t>- We remind the 1st oneline sommative quizz just after watching week 2 videos (and having a look at the readings readings).</t>
  </si>
  <si>
    <t>- We organize a workshop to receive peer feedback before submitting "Assignment 2: Project Step 1: Situational Analysis Summary" next week</t>
  </si>
  <si>
    <t>- We organize a workshop to receive peer feedback before submitting "Assignment 3: Project Step 2: Design Brief" next week</t>
  </si>
  <si>
    <t>- We organize the final course workshop to receive peer feedback before submitting "Assignment 4: Project Step 3: Iterative Instructional Prototype &amp; Implementation Plan" next week</t>
  </si>
  <si>
    <t>- We have a guest in Instructional design for 45minutes.</t>
  </si>
  <si>
    <t>Topic 1: Foundations of HPT and Systemic Thinking</t>
  </si>
  <si>
    <t>Topic 2: Analysis of Gaps and Root Causes</t>
  </si>
  <si>
    <t>Topic 3: Strategic Interventions (Non-Instructional &amp; Instructional)</t>
  </si>
  <si>
    <t>Topic 4: Evaluation and Business Value</t>
  </si>
  <si>
    <t>Gap Analysis &amp; PIP. Defining "Is" vs. "Should." Calculating Potential for Improving Performance (PIP).</t>
  </si>
  <si>
    <t>The Performance Landscape. Analyzing "Work Systems" (People, Tools, Tasks) and Gilbert’s BEM.</t>
  </si>
  <si>
    <t>Root Cause Analysis (RCA). Using "Five-Whys" and Fishbone diagrams to find true systemic instigators.</t>
  </si>
  <si>
    <t>Non-Instructional Interventions. Redesigning Incentives and "Safe by Design" systems</t>
  </si>
  <si>
    <t>Performance Support &amp; KM. Designing Job Aids and EPSS to support workflow.</t>
  </si>
  <si>
    <t>Change Management &amp; Coaching. Managing the Human Performance System transition.</t>
  </si>
  <si>
    <t>Multi-Level Evaluation. Designing Level 4 strategies to measure business impact.</t>
  </si>
  <si>
    <t>- Briefly remind the online quiz after the next week's online content. Remind also that "Assignment 2" is due for next week.</t>
  </si>
  <si>
    <t>- Briefly remind the online quiz after the next week's online content.
- Remind also that "Assignment 2: Project Step 1: Situational Analysis Summar" is due for next week.</t>
  </si>
  <si>
    <t>- Present in detail the 4th assignment "Project Step 3: Iterative Instructional Prototype &amp; Implementation Plan" in approx. 20 minutes. You open a question period to clarify ambiguities. 
- Briefly remind the online quiz after the next week's online content.
- Remind also that "Assignment 3: Project Step 2: Design Brief" is due for next week.</t>
  </si>
  <si>
    <t>- A holidays potluck is organized
- Remind also that "Assignment 4: Project Step 3: Iterative Instructional Prototype &amp; Implementation Plan" is due for next week.</t>
  </si>
  <si>
    <t>- A holidays potluck is organized
- Remind also that "Assignment 4: Strategic Intervention &amp; Evaluation Plan" is due in 2 week.</t>
  </si>
  <si>
    <t>- Present in detail the 2nd assignment "Assignment 2: Performance Gap Analysis Report"  in approx. 20 minutes. You open a question period to clarify ambiguities. 
- Briefly remind the online quiz after the next week's online content.
- Remind also that "Assignment 2: Performance Gap Analysis Report" is due for next week.</t>
  </si>
  <si>
    <t>- Present in detail the 3rd assignment "Assignment 3: Systemic Root Cause Diagnosis" in approx. 20 minutes. You open a question period to clarify ambiguities. 
- Briefly remind the online quiz after the next week's online content.
- Remind also that "Assignment 3: Systemic Root Cause Diagnosis" is due in 2 week.</t>
  </si>
  <si>
    <t>- Present in detail the 4th assignment "Assignment 4: Strategic Intervention &amp; Evaluation Plan" in approx. 20 minutes. You open a question period to clarify ambiguities. 
- Briefly remind the online quiz after the next week's online content.</t>
  </si>
  <si>
    <t>- During this week, we particularly work on gap analysis.</t>
  </si>
  <si>
    <t>Diagnostic Synthesis. "Diagnostic Gallery Walk" to evaluate systemic consequences</t>
  </si>
  <si>
    <t>Quantifying Potential. Applying Mager’s Flowchart to "Can't Do" vs. "Won't Do" scenarios.</t>
  </si>
  <si>
    <t>- We organize an online workshop to receive peer feedback before submitting "Assignment 2: Performance Gap Analysis Report" next week</t>
  </si>
  <si>
    <t>- We organize a workshop to receive peer feedback before submitting "Assignment 3: Systemic Root Cause Diagnosis" next week</t>
  </si>
  <si>
    <t>- We have a guest in HPT for 45minutes.</t>
  </si>
  <si>
    <t>- We organize the final course workshop to receive peer feedback before submitting "Assignment 4: Strategic Intervention &amp; Evaluation Plan" next week</t>
  </si>
  <si>
    <t>Instructional Strategies and Motivation: Gagné’s Nine Events, Merrill’s First Principles, ARCS Motivational Model.</t>
  </si>
  <si>
    <t>Course Presentation &amp; HPT, and the Science of Behavior. The ABC Model and the "Three I’s" (Information, Incentives, Instruction)</t>
  </si>
  <si>
    <t>HPT as an Applied Science and Evidenc Based Practice (EBP). Technical and ethical standards that ground instructional and performance decisions in systematic evidence.</t>
  </si>
  <si>
    <t>- For next week, students will have to pick one organization from the list suggested in the “select an organization” activity on Moodle. Then, they should state which organization they selected and briefly justify their choice while outlining their initial understanding of its audience, goals, challenges, potential gaps, and the key questions they plan to explore further.</t>
  </si>
  <si>
    <t>Sous-dossier</t>
  </si>
  <si>
    <t>Fichiers</t>
  </si>
  <si>
    <t>Week01</t>
  </si>
  <si>
    <t>Agnew et al. (2021, Chapter 3); Gilbert (2019); Kang et al. (2018); Pershing (2006, Chapter 1)</t>
  </si>
  <si>
    <t>Week02</t>
  </si>
  <si>
    <t>Week03</t>
  </si>
  <si>
    <t>Week04</t>
  </si>
  <si>
    <t>Carliner (2015, Chapter 1); Land (2024, Chapter 1); Rothwell (2016, Chapter 1); Smith et al. (2005, Chapter 1)</t>
  </si>
  <si>
    <t>Allen (2012, Chapter 2); Branch (2009, Chapter 2); Gagné et al. (2005, Chapters 1–2); Land (2024; Chapter 2); Paquette et al. (2022, Chapter 2); Reiser et al. (2024, Chapter 11)</t>
  </si>
  <si>
    <t>Allen (2012, Chapters 4–5); Mangtani (2024, Chapter 6); Paquette et al. (2022, Chapters 13–14); Reiser et al. (2024, Chapter 5); Van Merriënboer et al. (2024, Chapters 1–3)</t>
  </si>
  <si>
    <t>Ardouin (2013, Chapter 5); Land (2024, Chapter 3); Newbauer (2023, Chapters 5–6); Rothwell (2016, Chapter 1)</t>
  </si>
  <si>
    <t>Week05</t>
  </si>
  <si>
    <t>Brown et al. (2024, Chapters 3–5); Hall et al. (2024, Chapter 1); Land (2024, Chapter 3); Rothwell et al. (2016, Chapter 4)</t>
  </si>
  <si>
    <t>Week06</t>
  </si>
  <si>
    <t>Anderson et al. (2001, Chapters 3–5); Gagné et al. (2011, Chapter 8); Land (2024, Chapter 5); Smith et al. (2005, Chapter 5)</t>
  </si>
  <si>
    <t>Week08</t>
  </si>
  <si>
    <t>Gagné et al. (2011, Chapter 10); Land (2024, Chapter 6); Mangtani (2024, Chapter 6); Reiser et al. (2024, Chapter 4)</t>
  </si>
  <si>
    <t>Week09</t>
  </si>
  <si>
    <t>Week10</t>
  </si>
  <si>
    <t>Week11</t>
  </si>
  <si>
    <t>Carliner (2015, Chapter 7); Horton (2012, Chapter 10); Land (2024, Chapter 10); Mangtani (2024, Chapter 10)</t>
  </si>
  <si>
    <t>Week12</t>
  </si>
  <si>
    <t>Ardouin (2013, Chapters 12–13); Branch (2009, Chapter 5); Kadakia et al. (2020, Chapter 2); Mangtani (2024, Chapter 9); Reiser et al. (2024, Chapter 15)</t>
  </si>
  <si>
    <t>Week13</t>
  </si>
  <si>
    <t>Week07</t>
  </si>
  <si>
    <t>Final Presentations. Client Board Pitch and Professional Standards.</t>
  </si>
  <si>
    <t>Brown et al. (2024, Chapters 11–12); Clark et al. (2024, Chapter 2, and Chapters 4–6); Mangtani (2024, Chapter 2); Van Merriënboer et al. (2024, Chapter 2)</t>
  </si>
  <si>
    <t>Allen (2012, Chapters 14–16); Allen (2012, Chapters 8–9); Mangtani (2024, Chapter 8, and Appendix D); Reiser et al. (2024, Chapter 39)</t>
  </si>
  <si>
    <t>Carliner (2015, Chapter 10); Luo (2024, Chapter 14); Reiser et al. (2024, Chapters 17, and Chapters 37–40)</t>
  </si>
  <si>
    <t>Pershing (2006, Chapters 1, 3, 37, and 44)</t>
  </si>
  <si>
    <t>Franklin (2006); Gilbert (2007, Chapter 2); Jill (2019, Chapter 1); Van Tiem et al. (2012, Chapters 4-7); Winter (2015, Chapter 3)</t>
  </si>
  <si>
    <t>Gilbert (2007, Chapter 3); Harbour (2017, Chapters 1-2); Pershing (2006, Chapter 2); Winter (2015, Chapter 2)</t>
  </si>
  <si>
    <t>Agnew et al. (2021, Chapter 4); Franklin (2006); Rothwell et al. (2007, Chapter 2); Van Tiem et al. (2012, Chapter 8)</t>
  </si>
  <si>
    <t>Agnew et al. (2021, Chapters 6, 8); Gilbert (2019); Mager et al. (1999, Chapters 5-6); Pershing (2006, Chapter 20); Van Tiem et al. (2012, Chapter 14)</t>
  </si>
  <si>
    <t>Jill (2019, Chapter 4); Pershing (2006, Chapter 5); Rothwell et al. (2007, Chapter 3); Van Tiem et al. (2012, Chapter 18)</t>
  </si>
  <si>
    <t>Pershing (2006, Chapter 23); Rosenberg (2006, Chapters 4, and 6); Van Tiem et al. (2012, Chapters 10, and 11)</t>
  </si>
  <si>
    <t>Kirkpatrick et al. (2006, Chapters 3-8, and Chapter 22); Van Tiem et al. (2012, Chapters 23-24)</t>
  </si>
  <si>
    <t>Anderson at al. (2005, Chapter 5); Pershing (2006, Chapter 44); Van Tiem et al. (2012, Chapter 19)</t>
  </si>
  <si>
    <t>Agnew et al. (2021, Chapter 3); Gilbert (2007, Chapter 2); Mager et al. (1999, Chapters 1-2); Mager et al. (2012)</t>
  </si>
  <si>
    <t>Anderson et al. (2005, Chapter 11); Pershing (2006, Chapter 12); Rothwell et al. (2007, Chapter 4); Van Tiem et al. (2012, Chapter 3)</t>
  </si>
  <si>
    <t>ETEC650_Topic01_Week01_Content</t>
  </si>
  <si>
    <t>Prompt lectures</t>
  </si>
  <si>
    <t>Prompt contenu</t>
  </si>
  <si>
    <t>Notes de contenu</t>
  </si>
  <si>
    <t>Specific Instructional Objectives</t>
  </si>
  <si>
    <t>SIO #1; SIO #2</t>
  </si>
  <si>
    <t>SIO #2; SIO #3</t>
  </si>
  <si>
    <t>SIO #3; SIO #4</t>
  </si>
  <si>
    <t>SIO #4; SIO #5</t>
  </si>
  <si>
    <t>SIO #5</t>
  </si>
  <si>
    <t>SIO #1</t>
  </si>
  <si>
    <t>SIO #2</t>
  </si>
  <si>
    <t>SIO #3</t>
  </si>
  <si>
    <t>SIO #4</t>
  </si>
  <si>
    <r>
      <t xml:space="preserve">- We present a comprehensive course presentation -cf. the DOCX file </t>
    </r>
    <r>
      <rPr>
        <i/>
        <sz val="11"/>
        <color theme="1"/>
        <rFont val="Aptos Narrow"/>
        <family val="2"/>
        <scheme val="minor"/>
      </rPr>
      <t>Syllabus (ETEC651)</t>
    </r>
    <r>
      <rPr>
        <sz val="11"/>
        <color theme="1"/>
        <rFont val="Aptos Narrow"/>
        <family val="2"/>
        <scheme val="minor"/>
      </rPr>
      <t>-, including learning goals, agenda and assignments (approx. 30 minutes)
- We organize an Icebreaking activity to evaluate Students' HPT (approx. 30 minutes)</t>
    </r>
  </si>
  <si>
    <r>
      <t xml:space="preserve">- We present a comprehensive course presentation -cf. the DOCX file </t>
    </r>
    <r>
      <rPr>
        <i/>
        <sz val="11"/>
        <color theme="1"/>
        <rFont val="Aptos Narrow"/>
        <family val="2"/>
        <scheme val="minor"/>
      </rPr>
      <t>Syllabus (ETEC650)</t>
    </r>
    <r>
      <rPr>
        <sz val="11"/>
        <color theme="1"/>
        <rFont val="Aptos Narrow"/>
        <family val="2"/>
        <scheme val="minor"/>
      </rPr>
      <t>- including learning goals, agenda and assignments (approx. 30 minutes)
- We organize an Icebreaking activity to permit to  students to meet each other and to evaluate their knowledges in Instructional Design (approx. 30 minutes)</t>
    </r>
  </si>
  <si>
    <t>pershing-2006_chapters1-3-37and44.pdf</t>
  </si>
  <si>
    <t>carliner-2015_chapter1.pdf; land-2024_chapter1.pdf; rothwell-2016_chapter1.pdf; smithetal-2005_chapter1.pdf</t>
  </si>
  <si>
    <t>allen-2012_chapter2.pdf; branch-2009_chapter2.pdf; gagnéetal-2005_chapters1–2.pdf; land-2024.pdf; chapter2.pdf; paquetteetal-2022_chapter2.pdf; reiseretal-2024_chapter11.pdf</t>
  </si>
  <si>
    <t>allen-2012_chapters4–5.pdf; mangtani-2024_chapter6.pdf; paquetteetal-2022_chapters13–14.pdf; reiseretal-2024_chapter5.pdf; vanmerriënboeretal-2024_chapters1–3.pdf</t>
  </si>
  <si>
    <t>ardouin-2013_chapter5.pdf; land-2024_chapter3.pdf; newbauer-2023_chapters5–6.pdf; rothwell-2016_chapter1.pdf</t>
  </si>
  <si>
    <t>brownetal-2024_chapters3–5.pdf; halletal-2024_chapter1.pdf; land-2024_chapter3.pdf; rothwelletal-2016_chapter4.pdf</t>
  </si>
  <si>
    <t>andersonetal-2001_chapters3–5.pdf; gagnéetal-2011_chapter8.pdf; land-2024_chapter5.pdf; smithetal-2005_chapter5.pdf</t>
  </si>
  <si>
    <t>gagnéetal-2011_chapter10.pdf; land-2024_chapter6.pdf; mangtani-2024_chapter6.pdf; reiseretal-2024_chapter4.pdf</t>
  </si>
  <si>
    <t>brownetal-2024_chapters11–12.pdf; clarketal-2024_chapter2_andchapters4–6.pdf; mangtani-2024_chapter2.pdf; vanmerriënboeretal-2024_chapter2.pdf</t>
  </si>
  <si>
    <t>allen-2012_chapters14–16.pdf; allen-2012_chapters8–9.pdf; mangtani-2024_chapter8_andappendixd.pdf; reiseretal-2024_chapter39.pdf</t>
  </si>
  <si>
    <t>carliner-2015_chapter7.pdf; horton-2012_chapter10.pdf; land-2024_chapter10.pdf; mangtani-2024_chapter10.pdf</t>
  </si>
  <si>
    <t>ardouin-2013_chapters12–13.pdf; branch-2009_chapter5.pdf; kadakiaetal-2020_chapter2.pdf; mangtani-2024_chapter9.pdf; reiseretal-2024_chapter15.pdf</t>
  </si>
  <si>
    <t>carliner-2015_chapter10.pdf; luo-2024_chapter14.pdf; reiseretal-2024_chapters17_andchapters37–40.pdf</t>
  </si>
  <si>
    <t>agnewetal-2021_chapter3.pdf; gilbert-2019.pdf; kangetal-2018.pdf; pershing-2006_chapter1.pdf</t>
  </si>
  <si>
    <t>franklin-2006.pdf; gilbert-2007_chapter2.pdf; jill-2019_chapter1.pdf; vantiemetal-2012_chapters4-7.pdf; winter-2015_chapter3.pdf</t>
  </si>
  <si>
    <t>gilbert-2007_chapter3.pdf; harbour-2017_chapters1-2.pdf; pershing-2006_chapter2.pdf; winter-2015_chapter2.pdf</t>
  </si>
  <si>
    <t>agnewetal-2021_chapter3.pdf; gilbert-2007_chapter2.pdf; mageretal-1999_chapters1-2.pdf; mageretal-2012.pdf</t>
  </si>
  <si>
    <t>agnewetal-2021_chapter4.pdf; franklin-2006.pdf; rothwelletal-2007_chapter2.pdf; vantiemetal-2012_chapter8.pdf</t>
  </si>
  <si>
    <t>agnewetal-2021_chapters6_8.pdf; gilbert-2019.pdf; mageretal-1999_chapters5-6.pdf; pershing-2006_chapter20.pdf; vantiemetal-2012_chapter14.pdf</t>
  </si>
  <si>
    <t>jill-2019_chapter4.pdf; pershing-2006_chapter5.pdf; rothwelletal-2007_chapter3.pdf; vantiemetal-2012_chapter18.pdf</t>
  </si>
  <si>
    <t>pershing-2006_chapter23.pdf; rosenberg-2006_chapters4_and6.pdf; vantiemetal-2012_chapters10_and11.pdf</t>
  </si>
  <si>
    <t>andersonetal-2005_chapter11.pdf; pershing-2006_chapter12.pdf; rothwelletal-2007_chapter4.pdf; vantiemetal-2012_chapter3.pdf</t>
  </si>
  <si>
    <t>kirkpatricketal-2006_chapters3-8_andchapter22.pdf; vantiemetal-2012_chapters23-24.pdf</t>
  </si>
  <si>
    <t>andersonatal-2005_chapter5.pdf; pershing-2006_chapter44.pdf; vantiemetal-2012_chapter19.pdf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</si>
</sst>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0"/>
      <color rgb="FFFFFFFF"/>
      <name val="Arial"/>
      <family val="2"/>
    </font>
    <font>
      <sz val="8"/>
      <name val="Aptos Narrow"/>
      <family val="2"/>
      <scheme val="minor"/>
    </font>
    <font>
      <i/>
      <sz val="11"/>
      <color theme="1"/>
      <name val="Aptos Narrow"/>
      <family val="2"/>
      <scheme val="minor"/>
    </font>
  </fonts>
  <fills count="3">
    <fill>
      <patternFill patternType="none"/>
    </fill>
    <fill>
      <patternFill patternType="gray125"/>
    </fill>
    <fill>
      <patternFill patternType="solid">
        <fgColor rgb="FF912338"/>
        <bgColor indexed="64"/>
      </patternFill>
    </fill>
  </fills>
  <borders count="3">
    <border>
      <left/>
      <right/>
      <top/>
      <bottom/>
      <diagonal/>
    </border>
    <border>
      <left style="medium">
        <color rgb="FFD1D1D1"/>
      </left>
      <right/>
      <top/>
      <bottom/>
      <diagonal/>
    </border>
    <border>
      <left/>
      <right style="medium">
        <color rgb="FFD1D1D1"/>
      </right>
      <top/>
      <bottom/>
      <diagonal/>
    </border>
  </borders>
  <cellStyleXfs count="1">
    <xf numFmtId="0" fontId="0" fillId="0" borderId="0"/>
  </cellStyleXfs>
  <cellXfs count="6">
    <xf numFmtId="0" fontId="0" fillId="0" borderId="0" xfId="0"/>
    <xf numFmtId="0" fontId="1" fillId="2" borderId="1" xfId="0" applyFont="1" applyFill="1" applyBorder="1" applyAlignment="1">
      <alignment vertical="top" wrapText="1"/>
    </xf>
    <xf numFmtId="0" fontId="1" fillId="2" borderId="0" xfId="0" applyFont="1" applyFill="1" applyAlignment="1">
      <alignment vertical="top" wrapText="1"/>
    </xf>
    <xf numFmtId="0" fontId="1" fillId="2" borderId="2" xfId="0" applyFont="1" applyFill="1" applyBorder="1" applyAlignment="1">
      <alignment vertical="top" wrapText="1"/>
    </xf>
    <xf numFmtId="0" fontId="0" fillId="0" borderId="0" xfId="0" applyAlignment="1">
      <alignment vertical="top" wrapText="1"/>
    </xf>
    <xf numFmtId="0" fontId="0" fillId="0" borderId="0" xfId="0" quotePrefix="1" applyAlignment="1">
      <alignment vertical="top" wrapText="1"/>
    </xf>
  </cellXfs>
  <cellStyles count="1">
    <cellStyle name="Normal" xfId="0" builtinId="0"/>
  </cellStyles>
  <dxfs count="33">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top style="medium">
          <color rgb="FFD1D1D1"/>
        </top>
        <bottom style="medium">
          <color rgb="FFD1D1D1"/>
        </bottom>
      </border>
    </dxf>
    <dxf>
      <alignment horizontal="general" vertical="top"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912338"/>
        </patternFill>
      </fil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top style="medium">
          <color rgb="FFD1D1D1"/>
        </top>
        <bottom style="medium">
          <color rgb="FFD1D1D1"/>
        </bottom>
      </border>
    </dxf>
    <dxf>
      <alignment horizontal="general" vertical="top" textRotation="0" wrapText="1" indent="0" justifyLastLine="0" shrinkToFit="0" readingOrder="0"/>
    </dxf>
    <dxf>
      <font>
        <b/>
        <i val="0"/>
        <strike val="0"/>
        <condense val="0"/>
        <extend val="0"/>
        <outline val="0"/>
        <shadow val="0"/>
        <u val="none"/>
        <vertAlign val="baseline"/>
        <sz val="10"/>
        <color rgb="FFFFFFFF"/>
        <name val="Arial"/>
        <family val="2"/>
        <scheme val="none"/>
      </font>
      <fill>
        <patternFill patternType="solid">
          <fgColor indexed="64"/>
          <bgColor rgb="FF912338"/>
        </patternFill>
      </fill>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1" xr16:uid="{4D095801-4807-41B9-BA08-4A123AAF2494}" autoFormatId="16" applyNumberFormats="0" applyBorderFormats="0" applyFontFormats="0" applyPatternFormats="0" applyAlignmentFormats="0" applyWidthHeightFormats="0">
  <queryTableRefresh nextId="5">
    <queryTableFields count="2">
      <queryTableField id="3" name="Sous-dossier" tableColumnId="3"/>
      <queryTableField id="4" name="Fichiers"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8225BA42-EA68-4A4C-A3F3-9D3713F9A1A7}" autoFormatId="16" applyNumberFormats="0" applyBorderFormats="0" applyFontFormats="0" applyPatternFormats="0" applyAlignmentFormats="0" applyWidthHeightFormats="0">
  <queryTableRefresh nextId="5">
    <queryTableFields count="2">
      <queryTableField id="3" name="Sous-dossier" tableColumnId="3"/>
      <queryTableField id="4" name="Fichiers" tableColumnId="4"/>
    </queryTableFields>
  </queryTableRefresh>
</queryTable>
</file>

<file path=xl/tables/_rels/table3.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CFF2C6-73B5-49DA-8A3F-C75143954E03}" name="Table1" displayName="Table1" ref="A1:J14" totalsRowShown="0" headerRowDxfId="32" dataDxfId="31" tableBorderDxfId="30">
  <autoFilter ref="A1:J14" xr:uid="{F8CFF2C6-73B5-49DA-8A3F-C75143954E03}"/>
  <tableColumns count="10">
    <tableColumn id="1" xr3:uid="{D2EAD0FA-8B1B-4C81-9AAA-6570748124EB}" name="Week" dataDxfId="29"/>
    <tableColumn id="5" xr3:uid="{34E28C6A-FAF1-4A3B-9323-5D37F4A47CC8}" name="Topic" dataDxfId="28"/>
    <tableColumn id="2" xr3:uid="{33499A9C-7AE0-4252-9B12-EE997563DF74}" name="Key Concept" dataDxfId="27"/>
    <tableColumn id="3" xr3:uid="{96E80ACD-F990-4F8B-80D1-5A922A2FD656}" name="Delivery Mode" dataDxfId="26"/>
    <tableColumn id="4" xr3:uid="{6657D754-01DF-4F58-BDCA-5BDEF1B90C05}" name="References" dataDxfId="25"/>
    <tableColumn id="8" xr3:uid="{85C1FF97-C87B-D346-A92C-F96F3291BB50}" name="Specific Instructional Objectives" dataDxfId="24"/>
    <tableColumn id="6" xr3:uid="{E617C98B-E52B-4F9F-A4B5-7B06755E63F0}" name="Start" dataDxfId="23"/>
    <tableColumn id="7" xr3:uid="{68243211-6CBB-442E-9743-8CFF4B227BB5}" name="End" dataDxfId="22"/>
    <tableColumn id="9" xr3:uid="{39756AD3-3562-455B-B6F6-0B8A64CE1F8D}" name="Prompt lectures" dataDxfId="21">
      <calculatedColumnFormula>"Est-ce le sujet de ''" &amp;Table1[[#This Row],[Key Concept]]&amp;"'' est abordé par ces références ci-après?
"&amp;Table1[[#This Row],[References]]&amp;"
Sinon, proposes 1 ou 2 chapitres dans 1 ou 2 autres sources."</calculatedColumnFormula>
    </tableColumn>
    <tableColumn id="11" xr3:uid="{9EF4FF4E-3406-4BDD-B435-C3C66C379B3D}" name="Prompt contenu" dataDxfId="20">
      <calculatedColumnFormula>"Je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''ETEC650_"&amp;SUBSTITUTE(LEFT(#REF!,7)," ","0")&amp;"_"&amp;#REF!&amp;"_Content''. Tout au plus, tu établis de simples rappels. La source ''ETEC650_Syllabus'' te donnera un bon aperçu du calendrier global du cours.")))</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E0B6592-5B5B-4686-924D-8EE28A99DBC0}" name="Table13" displayName="Table13" ref="A1:K14" totalsRowShown="0" headerRowDxfId="19" dataDxfId="18" tableBorderDxfId="17">
  <autoFilter ref="A1:K14" xr:uid="{2E0B6592-5B5B-4686-924D-8EE28A99DBC0}"/>
  <tableColumns count="11">
    <tableColumn id="1" xr3:uid="{6A81A882-31B7-4067-A269-048219A1E57C}" name="Week" dataDxfId="16"/>
    <tableColumn id="5" xr3:uid="{C69B8EC1-B19A-429F-890F-78B197247B64}" name="Topic" dataDxfId="15"/>
    <tableColumn id="2" xr3:uid="{6C9AFD91-4568-49AF-B721-C87483614C50}" name="Key Concept" dataDxfId="14"/>
    <tableColumn id="3" xr3:uid="{01F76ABF-2413-46DE-97BB-0444D915EF08}" name="Delivery Mode" dataDxfId="13"/>
    <tableColumn id="4" xr3:uid="{4E7CA16F-0AC1-4E6A-9749-977E60664257}" name="References" dataDxfId="12"/>
    <tableColumn id="8" xr3:uid="{B86D7A0C-2F2D-4C3F-BCAB-9B57BAC3BF9C}" name="Specific Instructional Objectives" dataDxfId="11"/>
    <tableColumn id="6" xr3:uid="{B65154F6-7E85-4484-8397-E71ECDCA0F6B}" name="Start" dataDxfId="10"/>
    <tableColumn id="7" xr3:uid="{1CC66507-5F1A-4EC2-860B-1CC3D443F6BC}" name="End" dataDxfId="9"/>
    <tableColumn id="9" xr3:uid="{4F01EC72-BAB2-47C4-ADC8-5B9A9720C772}" name="Prompt lectures" dataDxfId="8">
      <calculatedColumnFormula>"Est-ce que le sujet de ''" &amp;Table13[[#This Row],[Key Concept]]&amp;"'' est abordé par ces références ci-après?
"&amp;Table13[[#This Row],[References]]&amp;"
Sinon, proposes 1 ou 2 chapitres dans 1 ou 2 autres sources."</calculatedColumnFormula>
    </tableColumn>
    <tableColumn id="10" xr3:uid="{E947260C-D467-4C21-8B37-B7EA9DA4C4F2}" name="Prompt contenu" dataDxfId="7">
      <calculatedColumnFormula>"Je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''ETEC651_"&amp;SUBSTITUTE(LEFT(A2,7)," ","0")&amp;"_"&amp;A2&amp;"_Content''. Tout au plus, tu établis de simples rappels. La source ''ETEC651_Syllabus'' te donnera un bon aperçu du calendrier global du cours.")))</calculatedColumnFormula>
    </tableColumn>
    <tableColumn id="11" xr3:uid="{E2162208-0591-4EF9-800A-1537AE9FEE1A}" name="Notes de contenu" dataDxfId="6">
      <calculatedColumnFormula>"ETEC651_"&amp;SUBSTITUTE(LEFT(Table13[[#This Row],[Topic]],7)," ","0")&amp;"_"&amp;Table13[[#This Row],[Week]]</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B22BE76-78A0-4520-A66C-798D10238082}" name="_650_fichiers" displayName="_650_fichiers" ref="A1:B13" tableType="queryTable" totalsRowShown="0" headerRowDxfId="5">
  <autoFilter ref="A1:B13" xr:uid="{EB22BE76-78A0-4520-A66C-798D10238082}"/>
  <tableColumns count="2">
    <tableColumn id="3" xr3:uid="{4ECAA7C8-D8C8-493E-9727-40AFBBADCD9A}" uniqueName="3" name="Sous-dossier" queryTableFieldId="3" dataDxfId="4"/>
    <tableColumn id="4" xr3:uid="{D73A14C4-C25B-4D01-85B8-D74148FE34F8}" uniqueName="4" name="Fichiers" queryTableFieldId="4" dataDxfId="3"/>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489225-9AA7-4543-9207-92AF69857A36}" name="_651_fichiers" displayName="_651_fichiers" ref="A1:B13" tableType="queryTable" totalsRowShown="0" headerRowDxfId="2">
  <autoFilter ref="A1:B13" xr:uid="{A7489225-9AA7-4543-9207-92AF69857A36}"/>
  <tableColumns count="2">
    <tableColumn id="3" xr3:uid="{A496AEB9-ACF8-45A9-A964-AFA24E63747E}" uniqueName="3" name="Sous-dossier" queryTableFieldId="3" dataDxfId="1"/>
    <tableColumn id="4" xr3:uid="{9298F71C-A2BC-40FF-82D5-99356F24654B}" uniqueName="4" name="Fichiers" queryTableFieldId="4"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B41F6-495C-4EDF-AAF6-502BFE43CAE3}">
  <dimension ref="A1:K14"/>
  <sheetViews>
    <sheetView tabSelected="1" zoomScale="92" zoomScaleNormal="100" workbookViewId="0">
      <pane xSplit="3" ySplit="1" topLeftCell="D2" activePane="bottomRight" state="frozen"/>
      <selection pane="topRight" activeCell="D1" sqref="D1"/>
      <selection pane="bottomLeft" activeCell="A3" sqref="A3"/>
      <selection pane="bottomRight" activeCell="E2" sqref="E2"/>
    </sheetView>
  </sheetViews>
  <sheetFormatPr defaultRowHeight="15" x14ac:dyDescent="0.25"/>
  <cols>
    <col min="1" max="1" width="11.7109375" customWidth="1"/>
    <col min="2" max="2" width="22.140625" customWidth="1"/>
    <col min="3" max="3" width="39.28515625" customWidth="1"/>
    <col min="4" max="4" width="16.7109375" customWidth="1"/>
    <col min="5" max="5" width="39.28515625" customWidth="1"/>
    <col min="6" max="6" width="17.28515625" customWidth="1"/>
    <col min="7" max="8" width="37" customWidth="1"/>
    <col min="9" max="9" width="47" customWidth="1"/>
    <col min="10" max="10" width="157.7109375" customWidth="1"/>
    <col min="11" max="11" width="25.5703125" customWidth="1"/>
  </cols>
  <sheetData>
    <row r="1" spans="1:11" ht="38.25" x14ac:dyDescent="0.25">
      <c r="A1" s="1" t="s">
        <v>0</v>
      </c>
      <c r="B1" s="2" t="s">
        <v>11</v>
      </c>
      <c r="C1" s="2" t="s">
        <v>1</v>
      </c>
      <c r="D1" s="2" t="s">
        <v>2</v>
      </c>
      <c r="E1" s="3" t="s">
        <v>3</v>
      </c>
      <c r="F1" s="2" t="s">
        <v>107</v>
      </c>
      <c r="G1" s="2" t="s">
        <v>24</v>
      </c>
      <c r="H1" s="2" t="s">
        <v>25</v>
      </c>
      <c r="I1" s="2" t="s">
        <v>104</v>
      </c>
      <c r="J1" s="2" t="s">
        <v>105</v>
      </c>
      <c r="K1" s="2" t="s">
        <v>106</v>
      </c>
    </row>
    <row r="2" spans="1:11" ht="195" x14ac:dyDescent="0.25">
      <c r="A2" s="4" t="s">
        <v>65</v>
      </c>
      <c r="B2" s="4" t="s">
        <v>12</v>
      </c>
      <c r="C2" s="4" t="s">
        <v>13</v>
      </c>
      <c r="D2" s="4" t="s">
        <v>4</v>
      </c>
      <c r="E2" s="4" t="s">
        <v>120</v>
      </c>
      <c r="F2" s="4" t="s">
        <v>108</v>
      </c>
      <c r="G2" s="5" t="s">
        <v>118</v>
      </c>
      <c r="H2" s="5" t="s">
        <v>28</v>
      </c>
      <c r="I2" s="4" t="str">
        <f>"Est-ce le sujet de ''" &amp;Table1[[#This Row],[Key Concept]]&amp;"'' est abordé par ces références ci-après?
"&amp;Table1[[#This Row],[References]]&amp;"
Sinon, proposes 1 ou 2 chapitres dans 1 ou 2 autres sources."</f>
        <v>Est-ce le sujet de ''Course Presentation &amp; Introduction to the Field: Definitions of ID, ID as a profession, ID vs. Teaching vs. Training.'' est abordé par ces références ci-après?
carliner-2015_chapter1.pdf; land-2024_chapter1.pdf; rothwell-2016_chapter1.pdf; smithetal-2005_chapter1.pdf
Sinon, proposes 1 ou 2 chapitres dans 1 ou 2 autres sources.</v>
      </c>
      <c r="J2"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''ETEC650_"&amp;SUBSTITUTE(LEFT(#REF!,7)," ","0")&amp;"_"&amp;#REF!&amp;"_Content''.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''Week01'' qui porte sur ''Course Presentation &amp; Introduction to the Field: Definitions of ID, ID as a profession, ID vs. Teaching vs. Training.'' Cette semaine ''Week01''s’inscrit dans le grand module thématique intitulé ''Topic 1: Theoretical Foundations and Models of ID'' (sachant que le cours ETEC650 comporte 4 grands modules thématiques). 
Pour cela, tu as identifié des sources importantes dans les fichiers carliner-2015_chapter1.pdf; land-2024_chapter1.pdf; rothwell-2016_chapter1.pdf; smithetal-2005_chapter1.pdf.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''ETEC650_Topic01_Week01_Content''.
La source ''ETEC650_Syllabus'' te donnera un bon aperçu du calendrier global du cours.</v>
      </c>
      <c r="K2" s="4" t="str">
        <f>"ETEC650_"&amp;SUBSTITUTE(LEFT(Table13[[#This Row],[Topic]],7)," ","0")&amp;"_"&amp;Table13[[#This Row],[Week]]</f>
        <v>ETEC650_Topic01_Week01</v>
      </c>
    </row>
    <row r="3" spans="1:11" ht="210" x14ac:dyDescent="0.25">
      <c r="A3" s="4" t="s">
        <v>67</v>
      </c>
      <c r="B3" s="4" t="s">
        <v>12</v>
      </c>
      <c r="C3" s="4" t="s">
        <v>14</v>
      </c>
      <c r="D3" s="4" t="s">
        <v>5</v>
      </c>
      <c r="E3" s="4" t="s">
        <v>121</v>
      </c>
      <c r="F3" s="4" t="s">
        <v>108</v>
      </c>
      <c r="G3" s="4"/>
      <c r="H3" s="4"/>
      <c r="I3" s="4" t="str">
        <f>"Est-ce le sujet de ''" &amp;Table1[[#This Row],[Key Concept]]&amp;"'' est abordé par ces références ci-après?
"&amp;Table1[[#This Row],[References]]&amp;"
Sinon, proposes 1 ou 2 chapitres dans 1 ou 2 autres sources."</f>
        <v>Est-ce le sujet de ''Systems Theory and the Classic ADDIE Paradigm: General Systems Theory (GST), the "Waterfall" process, Line of Sight alignment.'' est abordé par ces références ci-après?
allen-2012_chapter2.pdf; branch-2009_chapter2.pdf; gagnéetal-2005_chapters1–2.pdf; land-2024.pdf; chapter2.pdf; paquetteetal-2022_chapter2.pdf; reiseretal-2024_chapter11.pdf
Sinon, proposes 1 ou 2 chapitres dans 1 ou 2 autres sources.</v>
      </c>
      <c r="J3"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''ETEC650_"&amp;SUBSTITUTE(LEFT(B2,7)," ","0")&amp;"_"&amp;A2&amp;"_Content''.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''Week02'' qui porte sur ''Systems Theory and the Classic ADDIE Paradigm: General Systems Theory (GST), the "Waterfall" process, Line of Sight alignment.'' Cette semaine ''Week02''s’inscrit dans le grand module thématique intitulé ''Topic 1: Theoretical Foundations and Models of ID'' (sachant que le cours ETEC650 comporte 4 grands modules thématiques). 
Pour cela, tu as identifié des sources importantes dans les fichiers allen-2012_chapter2.pdf; branch-2009_chapter2.pdf; gagnéetal-2005_chapters1–2.pdf; land-2024.pdf; chapter2.pdf; paquetteetal-2022_chapter2.pdf; reiseretal-2024_chapter11.pdf.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''ETEC650_Topic01_Week02_Content''.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v>
      </c>
      <c r="K3" s="4" t="str">
        <f>"ETEC651_"&amp;SUBSTITUTE(LEFT(Table13[[#This Row],[Topic]],7)," ","0")&amp;"_"&amp;Table13[[#This Row],[Week]]</f>
        <v>ETEC651_Topic01_Week02</v>
      </c>
    </row>
    <row r="4" spans="1:11" ht="225" x14ac:dyDescent="0.25">
      <c r="A4" s="4" t="s">
        <v>68</v>
      </c>
      <c r="B4" s="4" t="s">
        <v>12</v>
      </c>
      <c r="C4" s="4" t="s">
        <v>15</v>
      </c>
      <c r="D4" s="4" t="s">
        <v>4</v>
      </c>
      <c r="E4" s="4" t="s">
        <v>122</v>
      </c>
      <c r="F4" s="4" t="s">
        <v>108</v>
      </c>
      <c r="G4" s="4"/>
      <c r="H4" s="5" t="s">
        <v>27</v>
      </c>
      <c r="I4" s="4" t="str">
        <f>"Est-ce le sujet de ''" &amp;Table1[[#This Row],[Key Concept]]&amp;"'' est abordé par ces références ci-après?
"&amp;Table1[[#This Row],[References]]&amp;"
Sinon, proposes 1 ou 2 chapitres dans 1 ou 2 autres sources."</f>
        <v>Est-ce le sujet de ''Agile and Complex Learning Models:
The SAM model (Successive Approximation), 4C/ID for complex learning, Iterative design.'' est abordé par ces références ci-après?
allen-2012_chapters4–5.pdf; mangtani-2024_chapter6.pdf; paquetteetal-2022_chapters13–14.pdf; reiseretal-2024_chapter5.pdf; vanmerriënboeretal-2024_chapters1–3.pdf
Sinon, proposes 1 ou 2 chapitres dans 1 ou 2 autres sources.</v>
      </c>
      <c r="J4"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''ETEC650_"&amp;SUBSTITUTE(LEFT(B3,7)," ","0")&amp;"_"&amp;A3&amp;"_Content''.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''Week03'' qui porte sur ''Agile and Complex Learning Models:
The SAM model (Successive Approximation), 4C/ID for complex learning, Iterative design.'' Cette semaine ''Week03''s’inscrit dans le grand module thématique intitulé ''Topic 1: Theoretical Foundations and Models of ID'' (sachant que le cours ETEC650 comporte 4 grands modules thématiques). 
Pour cela, tu as identifié des sources importantes dans les fichiers allen-2012_chapters4–5.pdf; mangtani-2024_chapter6.pdf; paquetteetal-2022_chapters13–14.pdf; reiseretal-2024_chapter5.pdf; vanmerriënboeretal-2024_chapters1–3.pdf.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''ETEC650_Topic01_Week03_Content''.
Veille à ce qu'il y ait une progression constante entre les contenus de chacune des semaines (et à limiter les répétitions de contenus), sur la base des sources ''ETEC650_Topic01_Week01_Content'' à  ''ETEC650_Topic01_Week02_Content''. Tout au plus, tu établis de simples rappels. La source ''ETEC650_Syllabus'' te donnera un bon aperçu du calendrier global du cours.</v>
      </c>
      <c r="K4" s="4" t="str">
        <f>"ETEC651_"&amp;SUBSTITUTE(LEFT(Table13[[#This Row],[Topic]],7)," ","0")&amp;"_"&amp;Table13[[#This Row],[Week]]</f>
        <v>ETEC651_Topic02_Week03</v>
      </c>
    </row>
    <row r="5" spans="1:11" ht="225" x14ac:dyDescent="0.25">
      <c r="A5" s="4" t="s">
        <v>69</v>
      </c>
      <c r="B5" s="4" t="s">
        <v>6</v>
      </c>
      <c r="C5" s="4" t="s">
        <v>16</v>
      </c>
      <c r="D5" s="4" t="s">
        <v>5</v>
      </c>
      <c r="E5" s="4" t="s">
        <v>123</v>
      </c>
      <c r="F5" s="4" t="s">
        <v>109</v>
      </c>
      <c r="G5" s="4"/>
      <c r="H5" s="4"/>
      <c r="I5" s="4" t="str">
        <f>"Est-ce le sujet de ''" &amp;Table1[[#This Row],[Key Concept]]&amp;"'' est abordé par ces références ci-après?
"&amp;Table1[[#This Row],[References]]&amp;"
Sinon, proposes 1 ou 2 chapitres dans 1 ou 2 autres sources."</f>
        <v>Est-ce le sujet de ''Needs Assessment and Performance Gap Analysis: HPI (Human Performance Improvement), Root cause analysis, SMART business goals.'' est abordé par ces références ci-après?
ardouin-2013_chapter5.pdf; land-2024_chapter3.pdf; newbauer-2023_chapters5–6.pdf; rothwell-2016_chapter1.pdf
Sinon, proposes 1 ou 2 chapitres dans 1 ou 2 autres sources.</v>
      </c>
      <c r="J5"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''ETEC650_"&amp;SUBSTITUTE(LEFT(B4,7)," ","0")&amp;"_"&amp;A4&amp;"_Content''.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''Week04'' qui porte sur ''Needs Assessment and Performance Gap Analysis: HPI (Human Performance Improvement), Root cause analysis, SMART business goals.'' Cette semaine ''Week04''s’inscrit dans le grand module thématique intitulé ''Topic 2: Analysis and Assessment: The Front-End'' (sachant que le cours ETEC650 comporte 4 grands modules thématiques). 
Pour cela, tu as identifié des sources importantes dans les fichiers ardouin-2013_chapter5.pdf; land-2024_chapter3.pdf; newbauer-2023_chapters5–6.pdf; rothwell-2016_chapter1.pdf.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''ETEC650_Topic02_Week04_Content''.
Veille à ce qu'il y ait une progression constante entre les contenus de chacune des semaines (et à limiter les répétitions de contenus), sur la base des sources ''ETEC650_Topic01_Week01_Content'' à  ''ETEC650_Topic01_Week03_Content''. Tout au plus, tu établis de simples rappels. La source ''ETEC650_Syllabus'' te donnera un bon aperçu du calendrier global du cours.</v>
      </c>
      <c r="K5" s="4" t="str">
        <f>"ETEC651_"&amp;SUBSTITUTE(LEFT(Table13[[#This Row],[Topic]],7)," ","0")&amp;"_"&amp;Table13[[#This Row],[Week]]</f>
        <v>ETEC651_Topic02_Week04</v>
      </c>
    </row>
    <row r="6" spans="1:11" ht="225" x14ac:dyDescent="0.25">
      <c r="A6" s="4" t="s">
        <v>74</v>
      </c>
      <c r="B6" s="4" t="s">
        <v>6</v>
      </c>
      <c r="C6" s="4" t="s">
        <v>17</v>
      </c>
      <c r="D6" s="4" t="s">
        <v>4</v>
      </c>
      <c r="E6" s="4" t="s">
        <v>124</v>
      </c>
      <c r="F6" s="4" t="s">
        <v>109</v>
      </c>
      <c r="G6" s="5" t="s">
        <v>29</v>
      </c>
      <c r="H6" s="5" t="s">
        <v>45</v>
      </c>
      <c r="I6" s="4" t="str">
        <f>"Est-ce le sujet de ''" &amp;Table1[[#This Row],[Key Concept]]&amp;"'' est abordé par ces références ci-après?
"&amp;Table1[[#This Row],[References]]&amp;"
Sinon, proposes 1 ou 2 chapitres dans 1 ou 2 autres sources."</f>
        <v>Est-ce le sujet de ''Learner, Context, and Accessibility (UDL): Entry competencies, environmental characteristics, Universal Design for Learning (UDL), and inclusive design.'' est abordé par ces références ci-après?
brownetal-2024_chapters3–5.pdf; halletal-2024_chapter1.pdf; land-2024_chapter3.pdf; rothwelletal-2016_chapter4.pdf
Sinon, proposes 1 ou 2 chapitres dans 1 ou 2 autres sources.</v>
      </c>
      <c r="J6"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''ETEC650_"&amp;SUBSTITUTE(LEFT(B5,7)," ","0")&amp;"_"&amp;A5&amp;"_Content''.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''Week05'' qui porte sur ''Learner, Context, and Accessibility (UDL): Entry competencies, environmental characteristics, Universal Design for Learning (UDL), and inclusive design.'' Cette semaine ''Week05''s’inscrit dans le grand module thématique intitulé ''Topic 2: Analysis and Assessment: The Front-End'' (sachant que le cours ETEC650 comporte 4 grands modules thématiques). 
Pour cela, tu as identifié des sources importantes dans les fichiers brownetal-2024_chapters3–5.pdf; halletal-2024_chapter1.pdf; land-2024_chapter3.pdf; rothwelletal-2016_chapter4.pdf.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''ETEC650_Topic02_Week05_Content''.
Veille à ce qu'il y ait une progression constante entre les contenus de chacune des semaines (et à limiter les répétitions de contenus), sur la base des sources ''ETEC650_Topic01_Week01_Content'' à  ''ETEC650_Topic02_Week04_Content''. Tout au plus, tu établis de simples rappels. La source ''ETEC650_Syllabus'' te donnera un bon aperçu du calendrier global du cours.</v>
      </c>
      <c r="K6" s="4" t="str">
        <f>"ETEC651_"&amp;SUBSTITUTE(LEFT(Table13[[#This Row],[Topic]],7)," ","0")&amp;"_"&amp;Table13[[#This Row],[Week]]</f>
        <v>ETEC651_Topic02_Week05</v>
      </c>
    </row>
    <row r="7" spans="1:11" ht="225" x14ac:dyDescent="0.25">
      <c r="A7" s="4" t="s">
        <v>76</v>
      </c>
      <c r="B7" s="4" t="s">
        <v>6</v>
      </c>
      <c r="C7" s="4" t="s">
        <v>18</v>
      </c>
      <c r="D7" s="4" t="s">
        <v>5</v>
      </c>
      <c r="E7" s="4" t="s">
        <v>125</v>
      </c>
      <c r="F7" s="4" t="s">
        <v>109</v>
      </c>
      <c r="G7" s="4"/>
      <c r="H7" s="4"/>
      <c r="I7" s="4" t="str">
        <f>"Est-ce le sujet de ''" &amp;Table1[[#This Row],[Key Concept]]&amp;"'' est abordé par ces références ci-après?
"&amp;Table1[[#This Row],[References]]&amp;"
Sinon, proposes 1 ou 2 chapitres dans 1 ou 2 autres sources."</f>
        <v>Est-ce le sujet de ''Task Analysis and Objective Taxonomy: Bloom’s Revised Taxonomy, ABCD objectives, learning hierarchies, and information-processing analysis.'' est abordé par ces références ci-après?
andersonetal-2001_chapters3–5.pdf; gagnéetal-2011_chapter8.pdf; land-2024_chapter5.pdf; smithetal-2005_chapter5.pdf
Sinon, proposes 1 ou 2 chapitres dans 1 ou 2 autres sources.</v>
      </c>
      <c r="J7"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''ETEC650_"&amp;SUBSTITUTE(LEFT(B6,7)," ","0")&amp;"_"&amp;A6&amp;"_Content''.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''Week06'' qui porte sur ''Task Analysis and Objective Taxonomy: Bloom’s Revised Taxonomy, ABCD objectives, learning hierarchies, and information-processing analysis.'' Cette semaine ''Week06''s’inscrit dans le grand module thématique intitulé ''Topic 2: Analysis and Assessment: The Front-End'' (sachant que le cours ETEC650 comporte 4 grands modules thématiques). 
Pour cela, tu as identifié des sources importantes dans les fichiers andersonetal-2001_chapters3–5.pdf; gagnéetal-2011_chapter8.pdf; land-2024_chapter5.pdf; smithetal-2005_chapter5.pdf.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''ETEC650_Topic02_Week06_Content''.
Veille à ce qu'il y ait une progression constante entre les contenus de chacune des semaines (et à limiter les répétitions de contenus), sur la base des sources ''ETEC650_Topic01_Week01_Content'' à  ''ETEC650_Topic02_Week05_Content''. Tout au plus, tu établis de simples rappels. La source ''ETEC650_Syllabus'' te donnera un bon aperçu du calendrier global du cours.</v>
      </c>
      <c r="K7" s="4" t="str">
        <f>"ETEC651_"&amp;SUBSTITUTE(LEFT(Table13[[#This Row],[Topic]],7)," ","0")&amp;"_"&amp;Table13[[#This Row],[Week]]</f>
        <v>ETEC651_Topic02_Week06</v>
      </c>
    </row>
    <row r="8" spans="1:11" ht="75" x14ac:dyDescent="0.25">
      <c r="A8" s="4" t="s">
        <v>87</v>
      </c>
      <c r="B8" s="4"/>
      <c r="C8" s="4" t="s">
        <v>7</v>
      </c>
      <c r="D8" s="4" t="s">
        <v>8</v>
      </c>
      <c r="E8" s="4"/>
      <c r="F8" s="4"/>
      <c r="G8" s="4"/>
      <c r="H8" s="4"/>
      <c r="I8" s="4" t="str">
        <f>"Est-ce le sujet de ''" &amp;Table1[[#This Row],[Key Concept]]&amp;"'' est abordé par ces références ci-après?
"&amp;Table1[[#This Row],[References]]&amp;"
Sinon, proposes 1 ou 2 chapitres dans 1 ou 2 autres sources."</f>
        <v>Est-ce le sujet de ''Reading Week'' est abordé par ces références ci-après?
Sinon, proposes 1 ou 2 chapitres dans 1 ou 2 autres sources.</v>
      </c>
      <c r="J8" s="4"/>
      <c r="K8" s="4"/>
    </row>
    <row r="9" spans="1:11" ht="210" x14ac:dyDescent="0.25">
      <c r="A9" s="4" t="s">
        <v>78</v>
      </c>
      <c r="B9" s="4" t="s">
        <v>9</v>
      </c>
      <c r="C9" s="4" t="s">
        <v>59</v>
      </c>
      <c r="D9" s="4" t="s">
        <v>4</v>
      </c>
      <c r="E9" s="4" t="s">
        <v>126</v>
      </c>
      <c r="F9" s="4" t="s">
        <v>110</v>
      </c>
      <c r="G9" s="4"/>
      <c r="H9" s="5" t="s">
        <v>26</v>
      </c>
      <c r="I9" s="4" t="str">
        <f>"Est-ce le sujet de ''" &amp;Table1[[#This Row],[Key Concept]]&amp;"'' est abordé par ces références ci-après?
"&amp;Table1[[#This Row],[References]]&amp;"
Sinon, proposes 1 ou 2 chapitres dans 1 ou 2 autres sources."</f>
        <v>Est-ce le sujet de ''Instructional Strategies and Motivation: Gagné’s Nine Events, Merrill’s First Principles, ARCS Motivational Model.'' est abordé par ces références ci-après?
gagnéetal-2011_chapter10.pdf; land-2024_chapter6.pdf; mangtani-2024_chapter6.pdf; reiseretal-2024_chapter4.pdf
Sinon, proposes 1 ou 2 chapitres dans 1 ou 2 autres sources.</v>
      </c>
      <c r="J9"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''ETEC650_"&amp;SUBSTITUTE(LEFT(B8,7)," ","0")&amp;"_"&amp;A8&amp;"_Content''.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''Week08'' qui porte sur ''Instructional Strategies and Motivation: Gagné’s Nine Events, Merrill’s First Principles, ARCS Motivational Model.'' Cette semaine ''Week08''s’inscrit dans le grand module thématique intitulé ''Topic 3: Design and Development: Creating the Experience'' (sachant que le cours ETEC650 comporte 4 grands modules thématiques). 
Pour cela, tu as identifié des sources importantes dans les fichiers gagnéetal-2011_chapter10.pdf; land-2024_chapter6.pdf; mangtani-2024_chapter6.pdf; reiseretal-2024_chapter4.pdf.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''ETEC650_Topic03_Week08_Content''.Veille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v>
      </c>
      <c r="K9" s="4" t="str">
        <f>"ETEC651_"&amp;SUBSTITUTE(LEFT(Table13[[#This Row],[Topic]],7)," ","0")&amp;"_"&amp;Table13[[#This Row],[Week]]</f>
        <v>ETEC651_Topic03_Week08</v>
      </c>
    </row>
    <row r="10" spans="1:11" ht="225" x14ac:dyDescent="0.25">
      <c r="A10" s="4" t="s">
        <v>80</v>
      </c>
      <c r="B10" s="4" t="s">
        <v>9</v>
      </c>
      <c r="C10" s="4" t="s">
        <v>19</v>
      </c>
      <c r="D10" s="4" t="s">
        <v>5</v>
      </c>
      <c r="E10" s="4" t="s">
        <v>127</v>
      </c>
      <c r="F10" s="4" t="s">
        <v>110</v>
      </c>
      <c r="G10" s="4"/>
      <c r="H10" s="4"/>
      <c r="I10" s="4" t="str">
        <f>"Est-ce le sujet de ''" &amp;Table1[[#This Row],[Key Concept]]&amp;"'' est abordé par ces références ci-après?
"&amp;Table1[[#This Row],[References]]&amp;"
Sinon, proposes 1 ou 2 chapitres dans 1 ou 2 autres sources."</f>
        <v>Est-ce le sujet de ''e-Learning Principles and Cognitive Load: Multimedia/Contiguity/Signaling principles, split-attention effect, and cognitive load theory.'' est abordé par ces références ci-après?
brownetal-2024_chapters11–12.pdf; clarketal-2024_chapter2_andchapters4–6.pdf; mangtani-2024_chapter2.pdf; vanmerriënboeretal-2024_chapter2.pdf
Sinon, proposes 1 ou 2 chapitres dans 1 ou 2 autres sources.</v>
      </c>
      <c r="J10"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''ETEC650_"&amp;SUBSTITUTE(LEFT(B9,7)," ","0")&amp;"_"&amp;A9&amp;"_Content''.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''Week09'' qui porte sur ''e-Learning Principles and Cognitive Load: Multimedia/Contiguity/Signaling principles, split-attention effect, and cognitive load theory.'' Cette semaine ''Week09''s’inscrit dans le grand module thématique intitulé ''Topic 3: Design and Development: Creating the Experience'' (sachant que le cours ETEC650 comporte 4 grands modules thématiques). 
Pour cela, tu as identifié des sources importantes dans les fichiers brownetal-2024_chapters11–12.pdf; clarketal-2024_chapter2_andchapters4–6.pdf; mangtani-2024_chapter2.pdf; vanmerriënboeretal-2024_chapter2.pdf.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''ETEC650_Topic03_Week09_Content''.
Veille à ce qu'il y ait une progression constante entre les contenus de chacune des semaines (et à limiter les répétitions de contenus), sur la base des sources ''ETEC650_Topic01_Week01_Content'' à  ''ETEC650_Topic03_Week08_Content''. Tout au plus, tu établis de simples rappels. La source ''ETEC650_Syllabus'' te donnera un bon aperçu du calendrier global du cours.</v>
      </c>
      <c r="K10" s="4" t="str">
        <f>"ETEC651_"&amp;SUBSTITUTE(LEFT(Table13[[#This Row],[Topic]],7)," ","0")&amp;"_"&amp;Table13[[#This Row],[Week]]</f>
        <v>ETEC651_Topic03_Week09</v>
      </c>
    </row>
    <row r="11" spans="1:11" ht="225" x14ac:dyDescent="0.25">
      <c r="A11" s="4" t="s">
        <v>81</v>
      </c>
      <c r="B11" s="4" t="s">
        <v>9</v>
      </c>
      <c r="C11" s="4" t="s">
        <v>20</v>
      </c>
      <c r="D11" s="4" t="s">
        <v>4</v>
      </c>
      <c r="E11" s="4" t="s">
        <v>128</v>
      </c>
      <c r="F11" s="4" t="s">
        <v>110</v>
      </c>
      <c r="G11" s="5" t="s">
        <v>30</v>
      </c>
      <c r="H11" s="5" t="s">
        <v>46</v>
      </c>
      <c r="I11" s="4" t="str">
        <f>"Est-ce le sujet de ''" &amp;Table1[[#This Row],[Key Concept]]&amp;"'' est abordé par ces références ci-après?
"&amp;Table1[[#This Row],[References]]&amp;"
Sinon, proposes 1 ou 2 chapitres dans 1 ou 2 autres sources."</f>
        <v>Est-ce le sujet de ''Storyboarding and Rapid Prototyping: Design Proof, alpha/beta versions, breadth-first approach, and UX/LXD.'' est abordé par ces références ci-après?
allen-2012_chapters14–16.pdf; allen-2012_chapters8–9.pdf; mangtani-2024_chapter8_andappendixd.pdf; reiseretal-2024_chapter39.pdf
Sinon, proposes 1 ou 2 chapitres dans 1 ou 2 autres sources.</v>
      </c>
      <c r="J11"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''ETEC650_"&amp;SUBSTITUTE(LEFT(B10,7)," ","0")&amp;"_"&amp;A10&amp;"_Content''.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''Week10'' qui porte sur ''Storyboarding and Rapid Prototyping: Design Proof, alpha/beta versions, breadth-first approach, and UX/LXD.'' Cette semaine ''Week10''s’inscrit dans le grand module thématique intitulé ''Topic 3: Design and Development: Creating the Experience'' (sachant que le cours ETEC650 comporte 4 grands modules thématiques). 
Pour cela, tu as identifié des sources importantes dans les fichiers allen-2012_chapters14–16.pdf; allen-2012_chapters8–9.pdf; mangtani-2024_chapter8_andappendixd.pdf; reiseretal-2024_chapter39.pdf.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''ETEC650_Topic03_Week10_Content''.
Veille à ce qu'il y ait une progression constante entre les contenus de chacune des semaines (et à limiter les répétitions de contenus), sur la base des sources ''ETEC650_Topic01_Week01_Content'' à  ''ETEC650_Topic03_Week09_Content''. Tout au plus, tu établis de simples rappels. La source ''ETEC650_Syllabus'' te donnera un bon aperçu du calendrier global du cours.</v>
      </c>
      <c r="K11" s="4" t="str">
        <f>"ETEC651_"&amp;SUBSTITUTE(LEFT(Table13[[#This Row],[Topic]],7)," ","0")&amp;"_"&amp;Table13[[#This Row],[Week]]</f>
        <v>ETEC651_Topic03_Week10</v>
      </c>
    </row>
    <row r="12" spans="1:11" ht="225" x14ac:dyDescent="0.25">
      <c r="A12" s="4" t="s">
        <v>82</v>
      </c>
      <c r="B12" s="4" t="s">
        <v>10</v>
      </c>
      <c r="C12" s="4" t="s">
        <v>21</v>
      </c>
      <c r="D12" s="4" t="s">
        <v>5</v>
      </c>
      <c r="E12" s="4" t="s">
        <v>129</v>
      </c>
      <c r="F12" s="4" t="s">
        <v>111</v>
      </c>
      <c r="G12" s="4"/>
      <c r="H12" s="4"/>
      <c r="I12" s="4" t="str">
        <f>"Est-ce le sujet de ''" &amp;Table1[[#This Row],[Key Concept]]&amp;"'' est abordé par ces références ci-après?
"&amp;Table1[[#This Row],[References]]&amp;"
Sinon, proposes 1 ou 2 chapitres dans 1 ou 2 autres sources."</f>
        <v>Est-ce le sujet de ''Implementation and Learning Management: RIPPLES framework, training the instructor, Virtual Classroom management, and LMS/LRS.'' est abordé par ces références ci-après?
carliner-2015_chapter7.pdf; horton-2012_chapter10.pdf; land-2024_chapter10.pdf; mangtani-2024_chapter10.pdf
Sinon, proposes 1 ou 2 chapitres dans 1 ou 2 autres sources.</v>
      </c>
      <c r="J12"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''ETEC650_"&amp;SUBSTITUTE(LEFT(B11,7)," ","0")&amp;"_"&amp;A11&amp;"_Content''.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''Week11'' qui porte sur ''Implementation and Learning Management: RIPPLES framework, training the instructor, Virtual Classroom management, and LMS/LRS.'' Cette semaine ''Week11''s’inscrit dans le grand module thématique intitulé ''Topic 4: Implementation and Evaluation: Closing the Loop'' (sachant que le cours ETEC650 comporte 4 grands modules thématiques). 
Pour cela, tu as identifié des sources importantes dans les fichiers carliner-2015_chapter7.pdf; horton-2012_chapter10.pdf; land-2024_chapter10.pdf; mangtani-2024_chapter10.pdf.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''ETEC650_Topic04_Week11_Content''.
Veille à ce qu'il y ait une progression constante entre les contenus de chacune des semaines (et à limiter les répétitions de contenus), sur la base des sources ''ETEC650_Topic01_Week01_Content'' à  ''ETEC650_Topic03_Week10_Content''. Tout au plus, tu établis de simples rappels. La source ''ETEC650_Syllabus'' te donnera un bon aperçu du calendrier global du cours.</v>
      </c>
      <c r="K12" s="4" t="str">
        <f>"ETEC651_"&amp;SUBSTITUTE(LEFT(Table13[[#This Row],[Topic]],7)," ","0")&amp;"_"&amp;Table13[[#This Row],[Week]]</f>
        <v>ETEC651_Topic03_Week11</v>
      </c>
    </row>
    <row r="13" spans="1:11" ht="225" x14ac:dyDescent="0.25">
      <c r="A13" s="4" t="s">
        <v>84</v>
      </c>
      <c r="B13" s="4" t="s">
        <v>10</v>
      </c>
      <c r="C13" s="4" t="s">
        <v>22</v>
      </c>
      <c r="D13" s="4" t="s">
        <v>4</v>
      </c>
      <c r="E13" s="4" t="s">
        <v>130</v>
      </c>
      <c r="F13" s="4" t="s">
        <v>111</v>
      </c>
      <c r="G13" s="5" t="s">
        <v>32</v>
      </c>
      <c r="H13" s="4"/>
      <c r="I13" s="4" t="str">
        <f>"Est-ce le sujet de ''" &amp;Table1[[#This Row],[Key Concept]]&amp;"'' est abordé par ces références ci-après?
"&amp;Table1[[#This Row],[References]]&amp;"
Sinon, proposes 1 ou 2 chapitres dans 1 ou 2 autres sources."</f>
        <v>Est-ce le sujet de ''Comprehensive Evaluation: Formative vs. Summative, Kirkpatrick’s Four Levels, ROI (Return on Investment), and CIPP model.'' est abordé par ces références ci-après?
ardouin-2013_chapters12–13.pdf; branch-2009_chapter5.pdf; kadakiaetal-2020_chapter2.pdf; mangtani-2024_chapter9.pdf; reiseretal-2024_chapter15.pdf
Sinon, proposes 1 ou 2 chapitres dans 1 ou 2 autres sources.</v>
      </c>
      <c r="J13"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''ETEC650_"&amp;SUBSTITUTE(LEFT(B12,7)," ","0")&amp;"_"&amp;A12&amp;"_Content''.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''Week12'' qui porte sur ''Comprehensive Evaluation: Formative vs. Summative, Kirkpatrick’s Four Levels, ROI (Return on Investment), and CIPP model.'' Cette semaine ''Week12''s’inscrit dans le grand module thématique intitulé ''Topic 4: Implementation and Evaluation: Closing the Loop'' (sachant que le cours ETEC650 comporte 4 grands modules thématiques). 
Pour cela, tu as identifié des sources importantes dans les fichiers ardouin-2013_chapters12–13.pdf; branch-2009_chapter5.pdf; kadakiaetal-2020_chapter2.pdf; mangtani-2024_chapter9.pdf; reiseretal-2024_chapter15.pdf.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''ETEC650_Topic04_Week12_Content''.
Veille à ce qu'il y ait une progression constante entre les contenus de chacune des semaines (et à limiter les répétitions de contenus), sur la base des sources ''ETEC650_Topic01_Week01_Content'' à  ''ETEC650_Topic04_Week11_Content''. Tout au plus, tu établis de simples rappels. La source ''ETEC650_Syllabus'' te donnera un bon aperçu du calendrier global du cours.</v>
      </c>
      <c r="K13" s="4" t="str">
        <f>"ETEC651_"&amp;SUBSTITUTE(LEFT(Table13[[#This Row],[Topic]],7)," ","0")&amp;"_"&amp;Table13[[#This Row],[Week]]</f>
        <v>ETEC651_Topic04_Week12</v>
      </c>
    </row>
    <row r="14" spans="1:11" ht="210" x14ac:dyDescent="0.25">
      <c r="A14" s="4" t="s">
        <v>86</v>
      </c>
      <c r="B14" s="4" t="s">
        <v>10</v>
      </c>
      <c r="C14" s="4" t="s">
        <v>23</v>
      </c>
      <c r="D14" s="4" t="s">
        <v>4</v>
      </c>
      <c r="E14" s="4" t="s">
        <v>131</v>
      </c>
      <c r="F14" s="4" t="s">
        <v>112</v>
      </c>
      <c r="G14" s="5" t="s">
        <v>31</v>
      </c>
      <c r="H14" s="5" t="s">
        <v>47</v>
      </c>
      <c r="I14" s="4" t="str">
        <f>"Est-ce le sujet de ''" &amp;Table1[[#This Row],[Key Concept]]&amp;"'' est abordé par ces références ci-après?
"&amp;Table1[[#This Row],[References]]&amp;"
Sinon, proposes 1 ou 2 chapitres dans 1 ou 2 autres sources."</f>
        <v>Est-ce le sujet de ''Project Presentations &amp; The Future of IDT: Presenting the final instructional package and exploring genAI in ID, ethics, diversity, and the rise of Learning Engineering.'' est abordé par ces références ci-après?
carliner-2015_chapter10.pdf; luo-2024_chapter14.pdf; reiseretal-2024_chapters17_andchapters37–40.pdf
Sinon, proposes 1 ou 2 chapitres dans 1 ou 2 autres sources.</v>
      </c>
      <c r="J14" s="4" t="str">
        <f>"Je donnerai le cours ETEC650 (Fundamentals of instructional design) l'an prochain et je travaille sur la nouvelle version de mon cours.
Pour l’instant, je travaille sur la semaine ''"&amp;Table1[[#This Row],[Week]]&amp;"'' qui porte sur ''"&amp;Table1[[#This Row],[Key Concept]]&amp;"'' Cette semaine ''"&amp;Table1[[#This Row],[Week]]&amp;"''s’inscrit dans le grand module thématique intitulé ''"&amp;Table1[[#This Row],[Topic]]&amp;"'' (sachant que le cours ETEC650 comporte 4 grands modules thématiques). 
Pour cela, tu as identifié des sources importantes dans les fichiers "&amp;Table1[[#This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''ETEC650_")&amp;SUBSTITUTE(LEFT(Table1[[#This Row],[Topic]],7)," ","0")&amp;"_"&amp;Table1[[#This Row],[Week]]&amp;"_Content''."&amp;IF(RIGHT(Table1[[#This Row],[Week]],2)-1=0,"
La source ''ETEC650_Syllabus'' te donnera un bon aperçu du calendrier global du cours.",IF(RIGHT(Table1[[#This Row],[Week]],2)-1=7,_xlfn._LONGTEXT("Veille à ce qu'il y ait une progression constante entre les contenus de chacune des semaines (et à limiter les répétitions de contenus), sur la base des sources ''ETEC650_Topic01_Week01_Content'' à  ''ETEC650_Topic02_Week06_Content''. Tout au plus, tu éta","blis de simples rappels. La source ''ETEC650_Syllabus'' te donnera un bon apreçu du calendrier global du cours."),IF(RIGHT(Table1[[#This Row],[Week]],2)-1=1,_xlfn._LONGTEXT("
Veille à ce qu'il y ait une progression constante entre les contenus de chacune des semaines (et à limiter les répétitions de contenus), sur la base de la source ''ETEC650_Topic01_Week01_Content''. Tout au plus, tu établis de simples rappels. La source '","'ETEC650_Syllabus'' te donnera un bon apreçu du calendrier global du cours."),"
Veille à ce qu'il y ait une progression constante entre les contenus de chacune des semaines (et à limiter les répétitions de contenus), sur la base des sources ''ETEC650_Topic01_Week01_Content'' à  ''ETEC650_"&amp;SUBSTITUTE(LEFT(B13,7)," ","0")&amp;"_"&amp;A13&amp;"_Content''. Tout au plus, tu établis de simples rappels. La source ''ETEC650_Syllabus'' te donnera un bon aperçu du calendrier global du cours.")))</f>
        <v>Je donnerai le cours ETEC650 (Fundamentals of instructional design) l'an prochain et je travaille sur la nouvelle version de mon cours.
Pour l’instant, je travaille sur la semaine ''Week13'' qui porte sur ''Project Presentations &amp; The Future of IDT: Presenting the final instructional package and exploring genAI in ID, ethics, diversity, and the rise of Learning Engineering.'' Cette semaine ''Week13''s’inscrit dans le grand module thématique intitulé ''Topic 4: Implementation and Evaluation: Closing the Loop'' (sachant que le cours ETEC650 comporte 4 grands modules thématiques). 
Pour cela, tu as identifié des sources importantes dans les fichiers carliner-2015_chapter10.pdf; luo-2024_chapter14.pdf; reiseretal-2024_chapters17_andchapters37–40.pdf.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La note générée est nommée ''ETEC650_Topic04_Week13_Content''.
Veille à ce qu'il y ait une progression constante entre les contenus de chacune des semaines (et à limiter les répétitions de contenus), sur la base des sources ''ETEC650_Topic01_Week01_Content'' à  ''ETEC650_Topic04_Week12_Content''. Tout au plus, tu établis de simples rappels. La source ''ETEC650_Syllabus'' te donnera un bon aperçu du calendrier global du cours.</v>
      </c>
      <c r="K14" s="4" t="str">
        <f>"ETEC651_"&amp;SUBSTITUTE(LEFT(Table13[[#This Row],[Topic]],7)," ","0")&amp;"_"&amp;Table13[[#This Row],[Week]]</f>
        <v>ETEC651_Topic04_Week13</v>
      </c>
    </row>
  </sheetData>
  <phoneticPr fontId="2"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0EE70-DABF-4F58-8F5A-87DE788DFB85}">
  <dimension ref="A1:K14"/>
  <sheetViews>
    <sheetView workbookViewId="0">
      <pane xSplit="3" ySplit="1" topLeftCell="D2" activePane="bottomRight" state="frozen"/>
      <selection pane="topRight" activeCell="D1" sqref="D1"/>
      <selection pane="bottomLeft" activeCell="A2" sqref="A2"/>
      <selection pane="bottomRight" activeCell="E1" sqref="E1:E14"/>
    </sheetView>
  </sheetViews>
  <sheetFormatPr defaultRowHeight="15" x14ac:dyDescent="0.25"/>
  <cols>
    <col min="1" max="1" width="11.7109375" customWidth="1"/>
    <col min="2" max="2" width="22.140625" customWidth="1"/>
    <col min="3" max="3" width="39.28515625" customWidth="1"/>
    <col min="4" max="4" width="16.7109375" customWidth="1"/>
    <col min="5" max="5" width="39.28515625" customWidth="1"/>
    <col min="6" max="6" width="17.28515625" customWidth="1"/>
    <col min="7" max="8" width="33" customWidth="1"/>
    <col min="9" max="9" width="47" customWidth="1"/>
    <col min="10" max="10" width="110.7109375" customWidth="1"/>
    <col min="11" max="11" width="25.5703125" customWidth="1"/>
  </cols>
  <sheetData>
    <row r="1" spans="1:11" ht="38.25" x14ac:dyDescent="0.25">
      <c r="A1" s="1" t="s">
        <v>0</v>
      </c>
      <c r="B1" s="2" t="s">
        <v>11</v>
      </c>
      <c r="C1" s="2" t="s">
        <v>1</v>
      </c>
      <c r="D1" s="2" t="s">
        <v>2</v>
      </c>
      <c r="E1" s="3" t="s">
        <v>3</v>
      </c>
      <c r="F1" s="2" t="s">
        <v>107</v>
      </c>
      <c r="G1" s="2" t="s">
        <v>24</v>
      </c>
      <c r="H1" s="2" t="s">
        <v>25</v>
      </c>
      <c r="I1" s="2" t="s">
        <v>104</v>
      </c>
      <c r="J1" s="2" t="s">
        <v>105</v>
      </c>
      <c r="K1" s="2" t="s">
        <v>106</v>
      </c>
    </row>
    <row r="2" spans="1:11" ht="240" x14ac:dyDescent="0.25">
      <c r="A2" s="4" t="s">
        <v>65</v>
      </c>
      <c r="B2" s="4" t="s">
        <v>33</v>
      </c>
      <c r="C2" s="4" t="s">
        <v>60</v>
      </c>
      <c r="D2" s="4" t="s">
        <v>4</v>
      </c>
      <c r="E2" s="4" t="s">
        <v>132</v>
      </c>
      <c r="F2" s="4" t="s">
        <v>113</v>
      </c>
      <c r="G2" s="5" t="s">
        <v>117</v>
      </c>
      <c r="H2" s="5" t="s">
        <v>28</v>
      </c>
      <c r="I2" s="4" t="str">
        <f>"Est-ce que le sujet de ''" &amp;Table13[[#This Row],[Key Concept]]&amp;"'' est abordé par ces références ci-après?
"&amp;Table13[[#This Row],[References]]&amp;"
Sinon, proposes 1 ou 2 chapitres dans 1 ou 2 autres sources."</f>
        <v>Est-ce que le sujet de ''Course Presentation &amp; HPT, and the Science of Behavior. The ABC Model and the "Three I’s" (Information, Incentives, Instruction)'' est abordé par ces références ci-après?
agnewetal-2021_chapter3.pdf; gilbert-2019.pdf; kangetal-2018.pdf; pershing-2006_chapter1.pdf
Sinon, proposes 1 ou 2 chapitres dans 1 ou 2 autres sources.</v>
      </c>
      <c r="J2"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''ETEC651_"&amp;SUBSTITUTE(LEFT(A2,7)," ","0")&amp;"_"&amp;A2&amp;"_Content''.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''Week01'' qui porte sur ''Course Presentation &amp; HPT, and the Science of Behavior. The ABC Model and the "Three I’s" (Information, Incentives, Instruction)'' Cette semaine ''Week01' 's’inscrit dans le grand module thématique intitulé ''Topic 1: Foundations of HPT and Systemic Thinking'' (sachant que le cours ETEC651 comporte 4 grands modules thématiques). 
Pour cela, tu as identifié des sources importantes dans les fichiers agnewetal-2021_chapter3.pdf; gilbert-2019.pdf; kangetal-2018.pdf; pershing-2006_chapter1.pdf.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''ETEC651_Topic01_Week01_Content: ''.
La source ''ETEC651_Syllabus'' te donnera un bon aperçu du calendrier global du cours.</v>
      </c>
      <c r="K2" s="4" t="str">
        <f>"ETEC651_"&amp;SUBSTITUTE(LEFT(Table13[[#This Row],[Topic]],7)," ","0")&amp;"_"&amp;Table13[[#This Row],[Week]]</f>
        <v>ETEC651_Topic01_Week01</v>
      </c>
    </row>
    <row r="3" spans="1:11" ht="255" x14ac:dyDescent="0.25">
      <c r="A3" s="4" t="s">
        <v>67</v>
      </c>
      <c r="B3" s="4" t="s">
        <v>33</v>
      </c>
      <c r="C3" s="4" t="s">
        <v>61</v>
      </c>
      <c r="D3" s="4" t="s">
        <v>5</v>
      </c>
      <c r="E3" s="4" t="s">
        <v>119</v>
      </c>
      <c r="F3" s="4" t="s">
        <v>113</v>
      </c>
      <c r="G3" s="5"/>
      <c r="H3" s="5" t="s">
        <v>62</v>
      </c>
      <c r="I3" s="4" t="str">
        <f>"Est-ce que le sujet de ''" &amp;Table13[[#This Row],[Key Concept]]&amp;"'' est abordé par ces références ci-après?
"&amp;Table13[[#This Row],[References]]&amp;"
Sinon, proposes 1 ou 2 chapitres dans 1 ou 2 autres sources."</f>
        <v>Est-ce que le sujet de ''HPT as an Applied Science and Evidenc Based Practice (EBP). Technical and ethical standards that ground instructional and performance decisions in systematic evidence.'' est abordé par ces références ci-après?
pershing-2006_chapters1-3-37and44.pdf
Sinon, proposes 1 ou 2 chapitres dans 1 ou 2 autres sources.</v>
      </c>
      <c r="J3"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''ETEC651_"&amp;SUBSTITUTE(LEFT(A3,7)," ","0")&amp;"_"&amp;A3&amp;"_Content''.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''Week02'' qui porte sur ''HPT as an Applied Science and Evidenc Based Practice (EBP). Technical and ethical standards that ground instructional and performance decisions in systematic evidence.'' Cette semaine ''Week02' 's’inscrit dans le grand module thématique intitulé ''Topic 1: Foundations of HPT and Systemic Thinking'' (sachant que le cours ETEC651 comporte 4 grands modules thématiques). 
Pour cela, tu as identifié des sources importantes dans les fichiers pershing-2006_chapters1-3-37and44.pdf.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''ETEC651_Topic01_Week02_Content: ''.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v>
      </c>
      <c r="K3" s="4" t="str">
        <f>"ETEC651_"&amp;SUBSTITUTE(LEFT(Table13[[#This Row],[Topic]],7)," ","0")&amp;"_"&amp;Table13[[#This Row],[Week]]</f>
        <v>ETEC651_Topic01_Week02</v>
      </c>
    </row>
    <row r="4" spans="1:11" ht="285" x14ac:dyDescent="0.25">
      <c r="A4" s="4" t="s">
        <v>68</v>
      </c>
      <c r="B4" s="4" t="s">
        <v>34</v>
      </c>
      <c r="C4" s="4" t="s">
        <v>37</v>
      </c>
      <c r="D4" s="4" t="s">
        <v>4</v>
      </c>
      <c r="E4" s="4" t="s">
        <v>133</v>
      </c>
      <c r="F4" s="4" t="s">
        <v>114</v>
      </c>
      <c r="G4" s="5" t="s">
        <v>52</v>
      </c>
      <c r="H4" s="5" t="s">
        <v>49</v>
      </c>
      <c r="I4" s="4" t="str">
        <f>"Est-ce que le sujet de ''" &amp;Table13[[#This Row],[Key Concept]]&amp;"'' est abordé par ces références ci-après?
"&amp;Table13[[#This Row],[References]]&amp;"
Sinon, proposes 1 ou 2 chapitres dans 1 ou 2 autres sources."</f>
        <v>Est-ce que le sujet de ''Gap Analysis &amp; PIP. Defining "Is" vs. "Should." Calculating Potential for Improving Performance (PIP).'' est abordé par ces références ci-après?
franklin-2006.pdf; gilbert-2007_chapter2.pdf; jill-2019_chapter1.pdf; vantiemetal-2012_chapters4-7.pdf; winter-2015_chapter3.pdf
Sinon, proposes 1 ou 2 chapitres dans 1 ou 2 autres sources.</v>
      </c>
      <c r="J4"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''ETEC651_"&amp;SUBSTITUTE(LEFT(A4,7)," ","0")&amp;"_"&amp;A4&amp;"_Content''.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''Week03'' qui porte sur ''Gap Analysis &amp; PIP. Defining "Is" vs. "Should." Calculating Potential for Improving Performance (PIP).'' Cette semaine ''Week03' 's’inscrit dans le grand module thématique intitulé ''Topic 2: Analysis of Gaps and Root Causes'' (sachant que le cours ETEC651 comporte 4 grands modules thématiques). 
Pour cela, tu as identifié des sources importantes dans les fichiers franklin-2006.pdf; gilbert-2007_chapter2.pdf; jill-2019_chapter1.pdf; vantiemetal-2012_chapters4-7.pdf; winter-2015_chapter3.pdf.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''ETEC651_Topic02_Week03_Content: ''.
Veille à ce qu'il y ait une progression constante entre les contenus de chacune des semaines (et à limiter les répétitions de contenus), sur la base des sources ''ETEC651_Topic01_Week01_Content'' à  ''ETEC651_Week03_Week03_Content''. Tout au plus, tu établis de simples rappels. La source ''ETEC651_Syllabus'' te donnera un bon aperçu du calendrier global du cours.</v>
      </c>
      <c r="K4" s="4" t="str">
        <f>"ETEC651_"&amp;SUBSTITUTE(LEFT(Table13[[#This Row],[Topic]],7)," ","0")&amp;"_"&amp;Table13[[#This Row],[Week]]</f>
        <v>ETEC651_Topic02_Week03</v>
      </c>
    </row>
    <row r="5" spans="1:11" ht="270" x14ac:dyDescent="0.25">
      <c r="A5" s="4" t="s">
        <v>69</v>
      </c>
      <c r="B5" s="4" t="s">
        <v>34</v>
      </c>
      <c r="C5" s="4" t="s">
        <v>38</v>
      </c>
      <c r="D5" s="4" t="s">
        <v>5</v>
      </c>
      <c r="E5" s="4" t="s">
        <v>134</v>
      </c>
      <c r="F5" s="4" t="s">
        <v>109</v>
      </c>
      <c r="G5" s="5" t="s">
        <v>55</v>
      </c>
      <c r="H5" s="4"/>
      <c r="I5" s="4" t="str">
        <f>"Est-ce que le sujet de ''" &amp;Table13[[#This Row],[Key Concept]]&amp;"'' est abordé par ces références ci-après?
"&amp;Table13[[#This Row],[References]]&amp;"
Sinon, proposes 1 ou 2 chapitres dans 1 ou 2 autres sources."</f>
        <v>Est-ce que le sujet de ''The Performance Landscape. Analyzing "Work Systems" (People, Tools, Tasks) and Gilbert’s BEM.'' est abordé par ces références ci-après?
gilbert-2007_chapter3.pdf; harbour-2017_chapters1-2.pdf; pershing-2006_chapter2.pdf; winter-2015_chapter2.pdf
Sinon, proposes 1 ou 2 chapitres dans 1 ou 2 autres sources.</v>
      </c>
      <c r="J5"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''ETEC651_"&amp;SUBSTITUTE(LEFT(A5,7)," ","0")&amp;"_"&amp;A5&amp;"_Content''.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''Week04'' qui porte sur ''The Performance Landscape. Analyzing "Work Systems" (People, Tools, Tasks) and Gilbert’s BEM.'' Cette semaine ''Week04' 's’inscrit dans le grand module thématique intitulé ''Topic 2: Analysis of Gaps and Root Causes'' (sachant que le cours ETEC651 comporte 4 grands modules thématiques). 
Pour cela, tu as identifié des sources importantes dans les fichiers gilbert-2007_chapter3.pdf; harbour-2017_chapters1-2.pdf; pershing-2006_chapter2.pdf; winter-2015_chapter2.pdf.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''ETEC651_Topic02_Week04_Content: ''.
Veille à ce qu'il y ait une progression constante entre les contenus de chacune des semaines (et à limiter les répétitions de contenus), sur la base des sources ''ETEC651_Topic01_Week01_Content'' à  ''ETEC651_Week04_Week04_Content''. Tout au plus, tu établis de simples rappels. La source ''ETEC651_Syllabus'' te donnera un bon aperçu du calendrier global du cours.</v>
      </c>
      <c r="K5" s="4" t="str">
        <f>"ETEC651_"&amp;SUBSTITUTE(LEFT(Table13[[#This Row],[Topic]],7)," ","0")&amp;"_"&amp;Table13[[#This Row],[Week]]</f>
        <v>ETEC651_Topic02_Week04</v>
      </c>
    </row>
    <row r="6" spans="1:11" ht="270" x14ac:dyDescent="0.25">
      <c r="A6" s="4" t="s">
        <v>74</v>
      </c>
      <c r="B6" s="4" t="s">
        <v>34</v>
      </c>
      <c r="C6" s="4" t="s">
        <v>54</v>
      </c>
      <c r="D6" s="4" t="s">
        <v>4</v>
      </c>
      <c r="E6" s="4" t="s">
        <v>135</v>
      </c>
      <c r="F6" s="4" t="s">
        <v>109</v>
      </c>
      <c r="G6" s="4"/>
      <c r="H6" s="5" t="s">
        <v>44</v>
      </c>
      <c r="I6" s="4" t="str">
        <f>"Est-ce que le sujet de ''" &amp;Table13[[#This Row],[Key Concept]]&amp;"'' est abordé par ces références ci-après?
"&amp;Table13[[#This Row],[References]]&amp;"
Sinon, proposes 1 ou 2 chapitres dans 1 ou 2 autres sources."</f>
        <v>Est-ce que le sujet de ''Quantifying Potential. Applying Mager’s Flowchart to "Can't Do" vs. "Won't Do" scenarios.'' est abordé par ces références ci-après?
agnewetal-2021_chapter3.pdf; gilbert-2007_chapter2.pdf; mageretal-1999_chapters1-2.pdf; mageretal-2012.pdf
Sinon, proposes 1 ou 2 chapitres dans 1 ou 2 autres sources.</v>
      </c>
      <c r="J6"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''ETEC651_"&amp;SUBSTITUTE(LEFT(A6,7)," ","0")&amp;"_"&amp;A6&amp;"_Content''.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''Week05'' qui porte sur ''Quantifying Potential. Applying Mager’s Flowchart to "Can't Do" vs. "Won't Do" scenarios.'' Cette semaine ''Week05' 's’inscrit dans le grand module thématique intitulé ''Topic 2: Analysis of Gaps and Root Causes'' (sachant que le cours ETEC651 comporte 4 grands modules thématiques). 
Pour cela, tu as identifié des sources importantes dans les fichiers agnewetal-2021_chapter3.pdf; gilbert-2007_chapter2.pdf; mageretal-1999_chapters1-2.pdf; mageretal-2012.pdf.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''ETEC651_Topic02_Week05_Content: ''.
Veille à ce qu'il y ait une progression constante entre les contenus de chacune des semaines (et à limiter les répétitions de contenus), sur la base des sources ''ETEC651_Topic01_Week01_Content'' à  ''ETEC651_Week05_Week05_Content''. Tout au plus, tu établis de simples rappels. La source ''ETEC651_Syllabus'' te donnera un bon aperçu du calendrier global du cours.</v>
      </c>
      <c r="K6" s="4" t="str">
        <f>"ETEC651_"&amp;SUBSTITUTE(LEFT(Table13[[#This Row],[Topic]],7)," ","0")&amp;"_"&amp;Table13[[#This Row],[Week]]</f>
        <v>ETEC651_Topic02_Week05</v>
      </c>
    </row>
    <row r="7" spans="1:11" ht="285" x14ac:dyDescent="0.25">
      <c r="A7" s="4" t="s">
        <v>76</v>
      </c>
      <c r="B7" s="4" t="s">
        <v>34</v>
      </c>
      <c r="C7" s="4" t="s">
        <v>39</v>
      </c>
      <c r="D7" s="4" t="s">
        <v>5</v>
      </c>
      <c r="E7" s="4" t="s">
        <v>136</v>
      </c>
      <c r="F7" s="4" t="s">
        <v>115</v>
      </c>
      <c r="G7" s="4"/>
      <c r="H7" s="4"/>
      <c r="I7" s="4" t="str">
        <f>"Est-ce que le sujet de ''" &amp;Table13[[#This Row],[Key Concept]]&amp;"'' est abordé par ces références ci-après?
"&amp;Table13[[#This Row],[References]]&amp;"
Sinon, proposes 1 ou 2 chapitres dans 1 ou 2 autres sources."</f>
        <v>Est-ce que le sujet de ''Root Cause Analysis (RCA). Using "Five-Whys" and Fishbone diagrams to find true systemic instigators.'' est abordé par ces références ci-après?
agnewetal-2021_chapter4.pdf; franklin-2006.pdf; rothwelletal-2007_chapter2.pdf; vantiemetal-2012_chapter8.pdf
Sinon, proposes 1 ou 2 chapitres dans 1 ou 2 autres sources.</v>
      </c>
      <c r="J7"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''ETEC651_"&amp;SUBSTITUTE(LEFT(A7,7)," ","0")&amp;"_"&amp;A7&amp;"_Content''.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''Week06'' qui porte sur ''Root Cause Analysis (RCA). Using "Five-Whys" and Fishbone diagrams to find true systemic instigators.'' Cette semaine ''Week06' 's’inscrit dans le grand module thématique intitulé ''Topic 2: Analysis of Gaps and Root Causes'' (sachant que le cours ETEC651 comporte 4 grands modules thématiques). 
Pour cela, tu as identifié des sources importantes dans les fichiers agnewetal-2021_chapter4.pdf; franklin-2006.pdf; rothwelletal-2007_chapter2.pdf; vantiemetal-2012_chapter8.pdf.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''ETEC651_Topic02_Week06_Content: ''.
Veille à ce qu'il y ait une progression constante entre les contenus de chacune des semaines (et à limiter les répétitions de contenus), sur la base des sources ''ETEC651_Topic01_Week01_Content'' à  ''ETEC651_Week06_Week06_Content''. Tout au plus, tu établis de simples rappels. La source ''ETEC651_Syllabus'' te donnera un bon aperçu du calendrier global du cours.</v>
      </c>
      <c r="K7" s="4" t="str">
        <f>"ETEC651_"&amp;SUBSTITUTE(LEFT(Table13[[#This Row],[Topic]],7)," ","0")&amp;"_"&amp;Table13[[#This Row],[Week]]</f>
        <v>ETEC651_Topic02_Week06</v>
      </c>
    </row>
    <row r="8" spans="1:11" x14ac:dyDescent="0.25">
      <c r="A8" s="4" t="s">
        <v>87</v>
      </c>
      <c r="B8" s="4"/>
      <c r="C8" s="4" t="s">
        <v>7</v>
      </c>
      <c r="D8" s="4" t="s">
        <v>8</v>
      </c>
      <c r="E8" s="4" t="e">
        <v>#N/A</v>
      </c>
      <c r="F8" s="4"/>
      <c r="G8" s="4"/>
      <c r="H8" s="4"/>
      <c r="I8" s="4" t="e">
        <f>"Est-ce que le sujet de ''" &amp;Table13[[#This Row],[Key Concept]]&amp;"'' est abordé par ces références ci-après?
"&amp;Table13[[#This Row],[References]]&amp;"
Sinon, proposes 1 ou 2 chapitres dans 1 ou 2 autres sources."</f>
        <v>#N/A</v>
      </c>
      <c r="J8" s="4" t="e">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''ETEC651_"&amp;SUBSTITUTE(LEFT(A8,7)," ","0")&amp;"_"&amp;A8&amp;"_Content''. Tout au plus, tu établis de simples rappels. La source ''ETEC651_Syllabus'' te donnera un bon aperçu du calendrier global du cours.")))</f>
        <v>#N/A</v>
      </c>
      <c r="K8" s="4"/>
    </row>
    <row r="9" spans="1:11" ht="270" x14ac:dyDescent="0.25">
      <c r="A9" s="4" t="s">
        <v>78</v>
      </c>
      <c r="B9" s="4" t="s">
        <v>35</v>
      </c>
      <c r="C9" s="4" t="s">
        <v>40</v>
      </c>
      <c r="D9" s="4" t="s">
        <v>4</v>
      </c>
      <c r="E9" s="4" t="s">
        <v>137</v>
      </c>
      <c r="F9" s="4" t="s">
        <v>110</v>
      </c>
      <c r="G9" s="4"/>
      <c r="H9" s="5" t="s">
        <v>50</v>
      </c>
      <c r="I9" s="4" t="str">
        <f>"Est-ce que le sujet de ''" &amp;Table13[[#This Row],[Key Concept]]&amp;"'' est abordé par ces références ci-après?
"&amp;Table13[[#This Row],[References]]&amp;"
Sinon, proposes 1 ou 2 chapitres dans 1 ou 2 autres sources."</f>
        <v>Est-ce que le sujet de ''Non-Instructional Interventions. Redesigning Incentives and "Safe by Design" systems'' est abordé par ces références ci-après?
agnewetal-2021_chapters6_8.pdf; gilbert-2019.pdf; mageretal-1999_chapters5-6.pdf; pershing-2006_chapter20.pdf; vantiemetal-2012_chapter14.pdf
Sinon, proposes 1 ou 2 chapitres dans 1 ou 2 autres sources.</v>
      </c>
      <c r="J9"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''ETEC651_"&amp;SUBSTITUTE(LEFT(A9,7)," ","0")&amp;"_"&amp;A9&amp;"_Content''.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''Week08'' qui porte sur ''Non-Instructional Interventions. Redesigning Incentives and "Safe by Design" systems'' Cette semaine ''Week08' 's’inscrit dans le grand module thématique intitulé ''Topic 3: Strategic Interventions (Non-Instructional &amp; Instructional)'' (sachant que le cours ETEC651 comporte 4 grands modules thématiques). 
Pour cela, tu as identifié des sources importantes dans les fichiers agnewetal-2021_chapters6_8.pdf; gilbert-2019.pdf; mageretal-1999_chapters5-6.pdf; pershing-2006_chapter20.pdf; vantiemetal-2012_chapter14.pdf.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''ETEC651_Topic03_Week08_Content: ''.Veille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v>
      </c>
      <c r="K9" s="4" t="str">
        <f>"ETEC651_"&amp;SUBSTITUTE(LEFT(Table13[[#This Row],[Topic]],7)," ","0")&amp;"_"&amp;Table13[[#This Row],[Week]]</f>
        <v>ETEC651_Topic03_Week08</v>
      </c>
    </row>
    <row r="10" spans="1:11" ht="285" x14ac:dyDescent="0.25">
      <c r="A10" s="4" t="s">
        <v>80</v>
      </c>
      <c r="B10" s="4" t="s">
        <v>35</v>
      </c>
      <c r="C10" s="4" t="s">
        <v>53</v>
      </c>
      <c r="D10" s="4" t="s">
        <v>5</v>
      </c>
      <c r="E10" s="4" t="s">
        <v>138</v>
      </c>
      <c r="F10" s="4" t="s">
        <v>110</v>
      </c>
      <c r="G10" s="4"/>
      <c r="H10" s="4"/>
      <c r="I10" s="4" t="str">
        <f>"Est-ce que le sujet de ''" &amp;Table13[[#This Row],[Key Concept]]&amp;"'' est abordé par ces références ci-après?
"&amp;Table13[[#This Row],[References]]&amp;"
Sinon, proposes 1 ou 2 chapitres dans 1 ou 2 autres sources."</f>
        <v>Est-ce que le sujet de ''Diagnostic Synthesis. "Diagnostic Gallery Walk" to evaluate systemic consequences'' est abordé par ces références ci-après?
jill-2019_chapter4.pdf; pershing-2006_chapter5.pdf; rothwelletal-2007_chapter3.pdf; vantiemetal-2012_chapter18.pdf
Sinon, proposes 1 ou 2 chapitres dans 1 ou 2 autres sources.</v>
      </c>
      <c r="J10"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''ETEC651_"&amp;SUBSTITUTE(LEFT(A10,7)," ","0")&amp;"_"&amp;A10&amp;"_Content''.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''Week09'' qui porte sur ''Diagnostic Synthesis. "Diagnostic Gallery Walk" to evaluate systemic consequences'' Cette semaine ''Week09' 's’inscrit dans le grand module thématique intitulé ''Topic 3: Strategic Interventions (Non-Instructional &amp; Instructional)'' (sachant que le cours ETEC651 comporte 4 grands modules thématiques). 
Pour cela, tu as identifié des sources importantes dans les fichiers jill-2019_chapter4.pdf; pershing-2006_chapter5.pdf; rothwelletal-2007_chapter3.pdf; vantiemetal-2012_chapter18.pdf.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''ETEC651_Topic03_Week09_Content: ''.
Veille à ce qu'il y ait une progression constante entre les contenus de chacune des semaines (et à limiter les répétitions de contenus), sur la base des sources ''ETEC651_Topic01_Week01_Content'' à  ''ETEC651_Week09_Week09_Content''. Tout au plus, tu établis de simples rappels. La source ''ETEC651_Syllabus'' te donnera un bon aperçu du calendrier global du cours.</v>
      </c>
      <c r="K10" s="4" t="str">
        <f>"ETEC651_"&amp;SUBSTITUTE(LEFT(Table13[[#This Row],[Topic]],7)," ","0")&amp;"_"&amp;Table13[[#This Row],[Week]]</f>
        <v>ETEC651_Topic03_Week09</v>
      </c>
    </row>
    <row r="11" spans="1:11" ht="285" x14ac:dyDescent="0.25">
      <c r="A11" s="4" t="s">
        <v>81</v>
      </c>
      <c r="B11" s="4" t="s">
        <v>35</v>
      </c>
      <c r="C11" s="4" t="s">
        <v>41</v>
      </c>
      <c r="D11" s="4" t="s">
        <v>4</v>
      </c>
      <c r="E11" s="4" t="s">
        <v>139</v>
      </c>
      <c r="F11" s="4" t="s">
        <v>116</v>
      </c>
      <c r="G11" s="5" t="s">
        <v>56</v>
      </c>
      <c r="H11" s="5" t="s">
        <v>51</v>
      </c>
      <c r="I11" s="4" t="str">
        <f>"Est-ce que le sujet de ''" &amp;Table13[[#This Row],[Key Concept]]&amp;"'' est abordé par ces références ci-après?
"&amp;Table13[[#This Row],[References]]&amp;"
Sinon, proposes 1 ou 2 chapitres dans 1 ou 2 autres sources."</f>
        <v>Est-ce que le sujet de ''Performance Support &amp; KM. Designing Job Aids and EPSS to support workflow.'' est abordé par ces références ci-après?
pershing-2006_chapter23.pdf; rosenberg-2006_chapters4_and6.pdf; vantiemetal-2012_chapters10_and11.pdf
Sinon, proposes 1 ou 2 chapitres dans 1 ou 2 autres sources.</v>
      </c>
      <c r="J11"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''ETEC651_"&amp;SUBSTITUTE(LEFT(A11,7)," ","0")&amp;"_"&amp;A11&amp;"_Content''.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''Week10'' qui porte sur ''Performance Support &amp; KM. Designing Job Aids and EPSS to support workflow.'' Cette semaine ''Week10' 's’inscrit dans le grand module thématique intitulé ''Topic 3: Strategic Interventions (Non-Instructional &amp; Instructional)'' (sachant que le cours ETEC651 comporte 4 grands modules thématiques). 
Pour cela, tu as identifié des sources importantes dans les fichiers pershing-2006_chapter23.pdf; rosenberg-2006_chapters4_and6.pdf; vantiemetal-2012_chapters10_and11.pdf.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''ETEC651_Topic03_Week10_Content: ''.
Veille à ce qu'il y ait une progression constante entre les contenus de chacune des semaines (et à limiter les répétitions de contenus), sur la base des sources ''ETEC651_Topic01_Week01_Content'' à  ''ETEC651_Week10_Week10_Content''. Tout au plus, tu établis de simples rappels. La source ''ETEC651_Syllabus'' te donnera un bon aperçu du calendrier global du cours.</v>
      </c>
      <c r="K11" s="4" t="str">
        <f>"ETEC651_"&amp;SUBSTITUTE(LEFT(Table13[[#This Row],[Topic]],7)," ","0")&amp;"_"&amp;Table13[[#This Row],[Week]]</f>
        <v>ETEC651_Topic03_Week10</v>
      </c>
    </row>
    <row r="12" spans="1:11" ht="285" x14ac:dyDescent="0.25">
      <c r="A12" s="4" t="s">
        <v>82</v>
      </c>
      <c r="B12" s="4" t="s">
        <v>35</v>
      </c>
      <c r="C12" s="4" t="s">
        <v>42</v>
      </c>
      <c r="D12" s="4" t="s">
        <v>5</v>
      </c>
      <c r="E12" s="4" t="s">
        <v>140</v>
      </c>
      <c r="F12" s="4" t="s">
        <v>116</v>
      </c>
      <c r="G12" s="4"/>
      <c r="H12" s="4"/>
      <c r="I12" s="4" t="str">
        <f>"Est-ce que le sujet de ''" &amp;Table13[[#This Row],[Key Concept]]&amp;"'' est abordé par ces références ci-après?
"&amp;Table13[[#This Row],[References]]&amp;"
Sinon, proposes 1 ou 2 chapitres dans 1 ou 2 autres sources."</f>
        <v>Est-ce que le sujet de ''Change Management &amp; Coaching. Managing the Human Performance System transition.'' est abordé par ces références ci-après?
andersonetal-2005_chapter11.pdf; pershing-2006_chapter12.pdf; rothwelletal-2007_chapter4.pdf; vantiemetal-2012_chapter3.pdf
Sinon, proposes 1 ou 2 chapitres dans 1 ou 2 autres sources.</v>
      </c>
      <c r="J12"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''ETEC651_"&amp;SUBSTITUTE(LEFT(A12,7)," ","0")&amp;"_"&amp;A12&amp;"_Content''.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''Week11'' qui porte sur ''Change Management &amp; Coaching. Managing the Human Performance System transition.'' Cette semaine ''Week11' 's’inscrit dans le grand module thématique intitulé ''Topic 3: Strategic Interventions (Non-Instructional &amp; Instructional)'' (sachant que le cours ETEC651 comporte 4 grands modules thématiques). 
Pour cela, tu as identifié des sources importantes dans les fichiers andersonetal-2005_chapter11.pdf; pershing-2006_chapter12.pdf; rothwelletal-2007_chapter4.pdf; vantiemetal-2012_chapter3.pdf.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''ETEC651_Topic03_Week11_Content: ''.
Veille à ce qu'il y ait une progression constante entre les contenus de chacune des semaines (et à limiter les répétitions de contenus), sur la base des sources ''ETEC651_Topic01_Week01_Content'' à  ''ETEC651_Week11_Week11_Content''. Tout au plus, tu établis de simples rappels. La source ''ETEC651_Syllabus'' te donnera un bon aperçu du calendrier global du cours.</v>
      </c>
      <c r="K12" s="4" t="str">
        <f>"ETEC651_"&amp;SUBSTITUTE(LEFT(Table13[[#This Row],[Topic]],7)," ","0")&amp;"_"&amp;Table13[[#This Row],[Week]]</f>
        <v>ETEC651_Topic03_Week11</v>
      </c>
    </row>
    <row r="13" spans="1:11" ht="270" x14ac:dyDescent="0.25">
      <c r="A13" s="4" t="s">
        <v>84</v>
      </c>
      <c r="B13" s="4" t="s">
        <v>36</v>
      </c>
      <c r="C13" s="4" t="s">
        <v>43</v>
      </c>
      <c r="D13" s="4" t="s">
        <v>4</v>
      </c>
      <c r="E13" s="4" t="s">
        <v>141</v>
      </c>
      <c r="F13" s="4" t="s">
        <v>111</v>
      </c>
      <c r="G13" s="5" t="s">
        <v>57</v>
      </c>
      <c r="H13" s="4"/>
      <c r="I13" s="4" t="str">
        <f>"Est-ce que le sujet de ''" &amp;Table13[[#This Row],[Key Concept]]&amp;"'' est abordé par ces références ci-après?
"&amp;Table13[[#This Row],[References]]&amp;"
Sinon, proposes 1 ou 2 chapitres dans 1 ou 2 autres sources."</f>
        <v>Est-ce que le sujet de ''Multi-Level Evaluation. Designing Level 4 strategies to measure business impact.'' est abordé par ces références ci-après?
kirkpatricketal-2006_chapters3-8_andchapter22.pdf; vantiemetal-2012_chapters23-24.pdf
Sinon, proposes 1 ou 2 chapitres dans 1 ou 2 autres sources.</v>
      </c>
      <c r="J13"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''ETEC651_"&amp;SUBSTITUTE(LEFT(A13,7)," ","0")&amp;"_"&amp;A13&amp;"_Content''.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''Week12'' qui porte sur ''Multi-Level Evaluation. Designing Level 4 strategies to measure business impact.'' Cette semaine ''Week12' 's’inscrit dans le grand module thématique intitulé ''Topic 4: Evaluation and Business Value'' (sachant que le cours ETEC651 comporte 4 grands modules thématiques). 
Pour cela, tu as identifié des sources importantes dans les fichiers kirkpatricketal-2006_chapters3-8_andchapter22.pdf; vantiemetal-2012_chapters23-24.pdf.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''ETEC651_Topic04_Week12_Content: ''.
Veille à ce qu'il y ait une progression constante entre les contenus de chacune des semaines (et à limiter les répétitions de contenus), sur la base des sources ''ETEC651_Topic01_Week01_Content'' à  ''ETEC651_Week12_Week12_Content''. Tout au plus, tu établis de simples rappels. La source ''ETEC651_Syllabus'' te donnera un bon aperçu du calendrier global du cours.</v>
      </c>
      <c r="K13" s="4" t="str">
        <f>"ETEC651_"&amp;SUBSTITUTE(LEFT(Table13[[#This Row],[Topic]],7)," ","0")&amp;"_"&amp;Table13[[#This Row],[Week]]</f>
        <v>ETEC651_Topic04_Week12</v>
      </c>
    </row>
    <row r="14" spans="1:11" ht="270" x14ac:dyDescent="0.25">
      <c r="A14" s="4" t="s">
        <v>86</v>
      </c>
      <c r="B14" s="4" t="s">
        <v>36</v>
      </c>
      <c r="C14" s="4" t="s">
        <v>88</v>
      </c>
      <c r="D14" s="4" t="s">
        <v>4</v>
      </c>
      <c r="E14" s="4" t="s">
        <v>142</v>
      </c>
      <c r="F14" s="4" t="s">
        <v>111</v>
      </c>
      <c r="G14" s="5" t="s">
        <v>58</v>
      </c>
      <c r="H14" s="5" t="s">
        <v>48</v>
      </c>
      <c r="I14" s="4" t="str">
        <f>"Est-ce que le sujet de ''" &amp;Table13[[#This Row],[Key Concept]]&amp;"'' est abordé par ces références ci-après?
"&amp;Table13[[#This Row],[References]]&amp;"
Sinon, proposes 1 ou 2 chapitres dans 1 ou 2 autres sources."</f>
        <v>Est-ce que le sujet de ''Final Presentations. Client Board Pitch and Professional Standards.'' est abordé par ces références ci-après?
andersonatal-2005_chapter5.pdf; pershing-2006_chapter44.pdf; vantiemetal-2012_chapter19.pdf
Sinon, proposes 1 ou 2 chapitres dans 1 ou 2 autres sources.</v>
      </c>
      <c r="J14" s="4" t="str">
        <f>"Je donnerai le cours ETEC651 (Fundamentals of instructional design) l'an prochain et je travaille sur la nouvelle version de mon cours.
Pour l’instant, je travaille sur la semaine ''"&amp;Table13[[#This Row],[Week]]&amp;"'' qui porte sur ''"&amp;Table13[[#This Row],[Key Concept]]&amp;"'' Cette semaine ''"&amp;Table13[[#This Row],[Week]]&amp;"' 's’inscrit dans le grand module thématique intitulé ''"&amp;Table13[[#This Row],[Topic]]&amp;"'' (sachant que le cours ETEC651 comporte 4 grands modules thématiques). 
Pour cela, tu as identifié des sources importantes dans les fichiers "&amp;Table13[[#This Row],[References]]&amp;_xlfn._LONGTEXT(".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''ETEC651_")&amp;SUBSTITUTE(LEFT(Table13[[#This Row],[Topic]],7)," ","0")&amp;"_"&amp;Table13[[#This Row],[Week]]&amp;"_Content: ''."&amp;IF(RIGHT(Table13[[#This Row],[Week]],2)-1=0,"
La source ''ETEC651_Syllabus'' te donnera un bon aperçu du calendrier global du cours.",IF(RIGHT(Table13[[#This Row],[Week]],2)-1=7,_xlfn._LONGTEXT("Veille à ce qu'il y ait une progression constante entre les contenus de chacune des semaines (et à limiter les répétitions de contenus), sur la base des sources ''ETEC651_Topic01_Week01_Content'' à  ''ETEC651_Topic02_Week06_Content''. Tout au plus, tu éta","blis de simples rappels. La source ''ETEC651_Syllabus'' te donnera un bon apreçu du calendrier global du cours."),IF(RIGHT(Table13[[#This Row],[Week]],2)-1=1,_xlfn._LONGTEXT("
Veille à ce qu'il y ait une progression constante entre les contenus de chacune des semaines (et à limiter les répétitions de contenus), sur la base de la source ''ETEC651_Topic01_Week01_Content''. Tout au plus, tu établis de simples rappels. La source '","'ETEC651_Syllabus'' te donnera un bon aperçu du calendrier global du cours."),"
Veille à ce qu'il y ait une progression constante entre les contenus de chacune des semaines (et à limiter les répétitions de contenus), sur la base des sources ''ETEC651_Topic01_Week01_Content'' à  ''ETEC651_"&amp;SUBSTITUTE(LEFT(A14,7)," ","0")&amp;"_"&amp;A14&amp;"_Content''. Tout au plus, tu établis de simples rappels. La source ''ETEC651_Syllabus'' te donnera un bon aperçu du calendrier global du cours.")))</f>
        <v>Je donnerai le cours ETEC651 (Fundamentals of instructional design) l'an prochain et je travaille sur la nouvelle version de mon cours.
Pour l’instant, je travaille sur la semaine ''Week13'' qui porte sur ''Final Presentations. Client Board Pitch and Professional Standards.'' Cette semaine ''Week13' 's’inscrit dans le grand module thématique intitulé ''Topic 4: Evaluation and Business Value'' (sachant que le cours ETEC651 comporte 4 grands modules thématiques). 
Pour cela, tu as identifié des sources importantes dans les fichiers andersonatal-2005_chapter5.pdf; pershing-2006_chapter44.pdf; vantiemetal-2012_chapter19.pdf.
De fait, tu écris un rapport détaillé et exhaustif d’au moins 3 000 mots (tu ne descends donc pas en dessous de ce seuil) sur le contenu de cette séance, en t’appuyant sur TOUTES les références identifiées (c.-à-d. les sources) que tu citeras selon les normes de l’APA. Tu exploites au maximum ces sources pour traiter le sujet avec le plus grand détail et la plus grande rigueur.
S’il y a des figures, tableaux, etc. importants, mais que tu ne peux pas reprendre dans ton rapport pour des raisons techniques, mentionne-les dans le rapport en indiquant leurs références (p. ex. ''Tableau 1. Titre'', p. 42).
Le nom de la note générée DOIT débuter par ''ETEC651_Topic04_Week13_Content: ''.
Veille à ce qu'il y ait une progression constante entre les contenus de chacune des semaines (et à limiter les répétitions de contenus), sur la base des sources ''ETEC651_Topic01_Week01_Content'' à  ''ETEC651_Week13_Week13_Content''. Tout au plus, tu établis de simples rappels. La source ''ETEC651_Syllabus'' te donnera un bon aperçu du calendrier global du cours.</v>
      </c>
      <c r="K14" s="4" t="str">
        <f>"ETEC651_"&amp;SUBSTITUTE(LEFT(Table13[[#This Row],[Topic]],7)," ","0")&amp;"_"&amp;Table13[[#This Row],[Week]]</f>
        <v>ETEC651_Topic04_Week13</v>
      </c>
    </row>
  </sheetData>
  <pageMargins left="0.7" right="0.7" top="0.75" bottom="0.75" header="0.3" footer="0.3"/>
  <pageSetup paperSize="5" scale="0" firstPageNumber="0" fitToWidth="0" fitToHeight="0" orientation="landscape" horizontalDpi="0" verticalDpi="0" copie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1BF66-35C6-4990-A2B0-F54B7B738BB0}">
  <dimension ref="A1:J1"/>
  <sheetViews>
    <sheetView workbookViewId="0">
      <selection activeCell="A2" sqref="A2"/>
    </sheetView>
  </sheetViews>
  <sheetFormatPr defaultRowHeight="15" x14ac:dyDescent="0.25"/>
  <sheetData>
    <row r="1" spans="1:10" x14ac:dyDescent="0.25">
      <c r="A1" t="s">
        <v>103</v>
      </c>
      <c r="J1">
        <f>LEN(A1)</f>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89A91-1AE3-4368-AB9C-DA93B0A1DF4C}">
  <dimension ref="A1:B13"/>
  <sheetViews>
    <sheetView workbookViewId="0">
      <selection activeCell="B13" sqref="B13"/>
    </sheetView>
  </sheetViews>
  <sheetFormatPr defaultRowHeight="15" x14ac:dyDescent="0.25"/>
  <cols>
    <col min="1" max="1" width="14" bestFit="1" customWidth="1"/>
    <col min="2" max="2" width="80.85546875" bestFit="1" customWidth="1"/>
    <col min="3" max="3" width="48.140625" bestFit="1" customWidth="1"/>
    <col min="4" max="4" width="81.140625" bestFit="1" customWidth="1"/>
  </cols>
  <sheetData>
    <row r="1" spans="1:2" x14ac:dyDescent="0.25">
      <c r="A1" t="s">
        <v>63</v>
      </c>
      <c r="B1" t="s">
        <v>64</v>
      </c>
    </row>
    <row r="2" spans="1:2" x14ac:dyDescent="0.25">
      <c r="A2" t="s">
        <v>65</v>
      </c>
      <c r="B2" t="s">
        <v>70</v>
      </c>
    </row>
    <row r="3" spans="1:2" x14ac:dyDescent="0.25">
      <c r="A3" t="s">
        <v>67</v>
      </c>
      <c r="B3" t="s">
        <v>71</v>
      </c>
    </row>
    <row r="4" spans="1:2" x14ac:dyDescent="0.25">
      <c r="A4" t="s">
        <v>68</v>
      </c>
      <c r="B4" t="s">
        <v>72</v>
      </c>
    </row>
    <row r="5" spans="1:2" x14ac:dyDescent="0.25">
      <c r="A5" t="s">
        <v>69</v>
      </c>
      <c r="B5" t="s">
        <v>73</v>
      </c>
    </row>
    <row r="6" spans="1:2" x14ac:dyDescent="0.25">
      <c r="A6" t="s">
        <v>74</v>
      </c>
      <c r="B6" t="s">
        <v>75</v>
      </c>
    </row>
    <row r="7" spans="1:2" x14ac:dyDescent="0.25">
      <c r="A7" t="s">
        <v>76</v>
      </c>
      <c r="B7" t="s">
        <v>77</v>
      </c>
    </row>
    <row r="8" spans="1:2" x14ac:dyDescent="0.25">
      <c r="A8" t="s">
        <v>78</v>
      </c>
      <c r="B8" t="s">
        <v>79</v>
      </c>
    </row>
    <row r="9" spans="1:2" x14ac:dyDescent="0.25">
      <c r="A9" t="s">
        <v>80</v>
      </c>
      <c r="B9" t="s">
        <v>89</v>
      </c>
    </row>
    <row r="10" spans="1:2" x14ac:dyDescent="0.25">
      <c r="A10" t="s">
        <v>81</v>
      </c>
      <c r="B10" t="s">
        <v>90</v>
      </c>
    </row>
    <row r="11" spans="1:2" x14ac:dyDescent="0.25">
      <c r="A11" t="s">
        <v>82</v>
      </c>
      <c r="B11" t="s">
        <v>83</v>
      </c>
    </row>
    <row r="12" spans="1:2" x14ac:dyDescent="0.25">
      <c r="A12" t="s">
        <v>84</v>
      </c>
      <c r="B12" t="s">
        <v>85</v>
      </c>
    </row>
    <row r="13" spans="1:2" x14ac:dyDescent="0.25">
      <c r="A13" t="s">
        <v>86</v>
      </c>
      <c r="B13" t="s">
        <v>91</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6C1BC-C305-49FA-BA5A-7DACC5963E51}">
  <dimension ref="A1:B13"/>
  <sheetViews>
    <sheetView workbookViewId="0">
      <selection activeCell="B4" sqref="B4"/>
    </sheetView>
  </sheetViews>
  <sheetFormatPr defaultRowHeight="15" x14ac:dyDescent="0.25"/>
  <cols>
    <col min="1" max="1" width="14" bestFit="1" customWidth="1"/>
    <col min="2" max="2" width="80.85546875" bestFit="1" customWidth="1"/>
    <col min="3" max="3" width="48.140625" bestFit="1" customWidth="1"/>
    <col min="4" max="4" width="81.140625" bestFit="1" customWidth="1"/>
  </cols>
  <sheetData>
    <row r="1" spans="1:2" x14ac:dyDescent="0.25">
      <c r="A1" t="s">
        <v>63</v>
      </c>
      <c r="B1" t="s">
        <v>64</v>
      </c>
    </row>
    <row r="2" spans="1:2" x14ac:dyDescent="0.25">
      <c r="A2" t="s">
        <v>65</v>
      </c>
      <c r="B2" t="s">
        <v>66</v>
      </c>
    </row>
    <row r="3" spans="1:2" x14ac:dyDescent="0.25">
      <c r="A3" t="s">
        <v>67</v>
      </c>
      <c r="B3" t="s">
        <v>92</v>
      </c>
    </row>
    <row r="4" spans="1:2" x14ac:dyDescent="0.25">
      <c r="A4" t="s">
        <v>68</v>
      </c>
      <c r="B4" t="s">
        <v>93</v>
      </c>
    </row>
    <row r="5" spans="1:2" x14ac:dyDescent="0.25">
      <c r="A5" t="s">
        <v>69</v>
      </c>
      <c r="B5" t="s">
        <v>94</v>
      </c>
    </row>
    <row r="6" spans="1:2" x14ac:dyDescent="0.25">
      <c r="A6" t="s">
        <v>74</v>
      </c>
      <c r="B6" t="s">
        <v>101</v>
      </c>
    </row>
    <row r="7" spans="1:2" x14ac:dyDescent="0.25">
      <c r="A7" t="s">
        <v>76</v>
      </c>
      <c r="B7" t="s">
        <v>95</v>
      </c>
    </row>
    <row r="8" spans="1:2" x14ac:dyDescent="0.25">
      <c r="A8" t="s">
        <v>78</v>
      </c>
      <c r="B8" t="s">
        <v>96</v>
      </c>
    </row>
    <row r="9" spans="1:2" x14ac:dyDescent="0.25">
      <c r="A9" t="s">
        <v>80</v>
      </c>
      <c r="B9" t="s">
        <v>97</v>
      </c>
    </row>
    <row r="10" spans="1:2" x14ac:dyDescent="0.25">
      <c r="A10" t="s">
        <v>81</v>
      </c>
      <c r="B10" t="s">
        <v>98</v>
      </c>
    </row>
    <row r="11" spans="1:2" x14ac:dyDescent="0.25">
      <c r="A11" t="s">
        <v>82</v>
      </c>
      <c r="B11" t="s">
        <v>102</v>
      </c>
    </row>
    <row r="12" spans="1:2" x14ac:dyDescent="0.25">
      <c r="A12" t="s">
        <v>84</v>
      </c>
      <c r="B12" t="s">
        <v>99</v>
      </c>
    </row>
    <row r="13" spans="1:2" x14ac:dyDescent="0.25">
      <c r="A13" t="s">
        <v>86</v>
      </c>
      <c r="B13" t="s">
        <v>100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0 1 3 d f 7 1 5 - 7 0 3 4 - 4 a 9 2 - 8 e 6 f - 1 c 8 f 4 1 c 6 2 d 1 d "   x m l n s = " h t t p : / / s c h e m a s . m i c r o s o f t . c o m / D a t a M a s h u p " > A A A A A N k E A A B Q S w M E F A A C A A g A V Y h i X E I t 1 I O k A A A A 9 g A A A B I A H A B D b 2 5 m a W c v U G F j a 2 F n Z S 5 4 b W w g o h g A K K A U A A A A A A A A A A A A A A A A A A A A A A A A A A A A h Y / R C o I w G I V f R X b v N i e B y O 8 k v E 0 I g u h 2 z K U j n e F m 8 9 2 6 6 J F 6 h Y y y u u v y f O e 7 O O d + v U E + d W 1 w U Y P V v c l Q h C k K l J F 9 p U 2 d o d E d w w T l H L Z C n k S t g l k 2 N p 1 s l a H G u X N K i P c e + x j 3 Q 0 0 Y p R E 5 l J u d b F Q n 0 E f W / + V Q G + u E k Q p x 2 L / G c I a j V Y R j l m A K Z I F Q a v M V 2 L z 3 2 f 5 A K M b W j Y P i y o T F G s g S g b w / 8 A d Q S w M E F A A C A A g A V Y h i 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W I Y l y o L k I Q 0 w E A A P o H A A A T A B w A R m 9 y b X V s Y X M v U 2 V j d G l v b j E u b S C i G A A o o B Q A A A A A A A A A A A A A A A A A A A A A A A A A A A D t V M F u m 0 A Q v V v y P 6 z W F y x t E C A l h 6 Z U q o j T X l q 1 B v V i o o o u 4 x h p 2 X V 3 l 7 R R 5 A / K d + T H O g Q s Y x L a W r V 6 C p e F t 8 O 8 9 3 Z m 1 g C 3 h Z I k b l b / f D w a j 8 w q 0 5 C T C T 0 7 9 b 8 u C 7 4 q Q B t K Q i L A j k c E n 1 h V m g M i k b l x L x S v S p D W u S w E u J G S F j + M Q 9 + 9 S j 9 g 6 r w w 3 y t I Z 8 k s O j v 1 T j B n O n + 4 X z 7 c a 5 A c T F o D X S K X m x s 6 Z Y s L E E V Z W N A h Z Z S R S I m q l C Y M G J l J r v J C X o e Y z / M Z + V w p C 7 G 9 F R D u X t 2 P S s L V l D W C J z R a Z f I a X S W 3 a 6 i 9 J N k 3 D E p 0 J s 1 S 6 b J J X 2 8 a p 3 H H 7 u 5 o g / p I b 3 G H W P h p N 4 x s 8 W A P 3 + y 4 P m l V o o 6 c v I c s b 8 + u 4 W t 3 W t z p y W J k 0 Q a 8 F S L m m c i 0 C a 2 u h n z 4 f z D y j J L a F f o z J 7 k y B o / 7 i b X L b b 0 H v G G R s S a Y c a 5 + d I z F I L C F a s z p a 2 Q E M r 4 i z m K y z 3 x F X r 8 h B 3 Q J n e 5 U z G E t M o 4 U X z J R d e r Z 4 o + o 0 x f L q L v O l 7 h Q 1 s b p 7 Q 8 J u m Q d 8 5 s h K n + Q q y e J H d L / v 9 O 0 d 2 a b 6 X h U y C F p / e n 1 / s f 0 e m m X 6 G V 6 X 6 b 3 2 S 4 5 w v S i G B o 8 n Z P H 8 G M P 7 7 / f F M F f k v m H X B X e c a 6 K g J 7 / A l B L A Q I t A B Q A A g A I A F W I Y l x C L d S D p A A A A P Y A A A A S A A A A A A A A A A A A A A A A A A A A A A B D b 2 5 m a W c v U G F j a 2 F n Z S 5 4 b W x Q S w E C L Q A U A A I A C A B V i G J c D 8 r p q 6 Q A A A D p A A A A E w A A A A A A A A A A A A A A A A D w A A A A W 0 N v b n R l b n R f V H l w Z X N d L n h t b F B L A Q I t A B Q A A g A I A F W I Y l y o L k I Q 0 w E A A P o H 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Q X A A A A A A A A A h 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z Y 1 M V 9 m a W N o a W V y c 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c 5 Y m Q x M z c 1 L W F m N m I t N D Z m M C 0 5 N z B l L T k 2 O T g 1 Y j g 3 N z B m Z i 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X z Y 1 M V 9 m a W N o a W V y c y I g L z 4 8 R W 5 0 c n k g V H l w Z T 0 i R m l s b G V k Q 2 9 t c G x l d G V S Z X N 1 b H R U b 1 d v c m t z a G V l d C I g V m F s d W U 9 I m w x I i A v P j x F b n R y e S B U e X B l P S J G a W x s Q 2 9 1 b n Q i I F Z h b H V l P S J s M T I i I C 8 + P E V u d H J 5 I F R 5 c G U 9 I k Z p b G x F c n J v c k N v Z G U i I F Z h b H V l P S J z V W 5 r b m 9 3 b i I g L z 4 8 R W 5 0 c n k g V H l w Z T 0 i R m l s b E V y c m 9 y Q 2 9 1 b n Q i I F Z h b H V l P S J s M C I g L z 4 8 R W 5 0 c n k g V H l w Z T 0 i R m l s b E x h c 3 R V c G R h d G V k I i B W Y W x 1 Z T 0 i Z D I w M j Y t M D M t M D J U M j I 6 M D I 6 N D M u N T A w N z Y 4 N V o i I C 8 + P E V u d H J 5 I F R 5 c G U 9 I k Z p b G x D b 2 x 1 b W 5 U e X B l c y I g V m F s d W U 9 I n N C Z 1 k 9 I i A v P j x F b n R y e S B U e X B l P S J G a W x s Q 2 9 s d W 1 u T m F t Z X M i I F Z h b H V l P S J z W y Z x d W 9 0 O 1 N v d X M t Z G 9 z c 2 l l c i Z x d W 9 0 O y w m c X V v d D t G a W N o a W V y c y 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z Y 1 M V 9 m a W N o a W V y c y 9 B d X R v U m V t b 3 Z l Z E N v b H V t b n M x L n t T b 3 V z L W R v c 3 N p Z X I s M H 0 m c X V v d D s s J n F 1 b 3 Q 7 U 2 V j d G l v b j E v N j U x X 2 Z p Y 2 h p Z X J z L 0 F 1 d G 9 S Z W 1 v d m V k Q 2 9 s d W 1 u c z E u e 0 Z p Y 2 h p Z X J z L D F 9 J n F 1 b 3 Q 7 X S w m c X V v d D t D b 2 x 1 b W 5 D b 3 V u d C Z x d W 9 0 O z o y L C Z x d W 9 0 O 0 t l e U N v b H V t b k 5 h b W V z J n F 1 b 3 Q 7 O l t d L C Z x d W 9 0 O 0 N v b H V t b k l k Z W 5 0 a X R p Z X M m c X V v d D s 6 W y Z x d W 9 0 O 1 N l Y 3 R p b 2 4 x L z Y 1 M V 9 m a W N o a W V y c y 9 B d X R v U m V t b 3 Z l Z E N v b H V t b n M x L n t T b 3 V z L W R v c 3 N p Z X I s M H 0 m c X V v d D s s J n F 1 b 3 Q 7 U 2 V j d G l v b j E v N j U x X 2 Z p Y 2 h p Z X J z L 0 F 1 d G 9 S Z W 1 v d m V k Q 2 9 s d W 1 u c z E u e 0 Z p Y 2 h p Z X J z L D F 9 J n F 1 b 3 Q 7 X S w m c X V v d D t S Z W x h d G l v b n N o a X B J b m Z v J n F 1 b 3 Q 7 O l t d f S I g L z 4 8 R W 5 0 c n k g V H l w Z T 0 i Q W R k Z W R U b 0 R h d G F N b 2 R l b C I g V m F s d W U 9 I m w w I i A v P j w v U 3 R h Y m x l R W 5 0 c m l l c z 4 8 L 0 l 0 Z W 0 + P E l 0 Z W 0 + P E l 0 Z W 1 M b 2 N h d G l v b j 4 8 S X R l b V R 5 c G U + R m 9 y b X V s Y T w v S X R l b V R 5 c G U + P E l 0 Z W 1 Q Y X R o P l N l Y 3 R p b 2 4 x L z Y 1 M V 9 m a W N o a W V y c y 9 T b 3 V y Y 2 U 8 L 0 l 0 Z W 1 Q Y X R o P j w v S X R l b U x v Y 2 F 0 a W 9 u P j x T d G F i b G V F b n R y a W V z I C 8 + P C 9 J d G V t P j x J d G V t P j x J d G V t T G 9 j Y X R p b 2 4 + P E l 0 Z W 1 U e X B l P k Z v c m 1 1 b G E 8 L 0 l 0 Z W 1 U e X B l P j x J d G V t U G F 0 a D 5 T Z W N 0 a W 9 u M S 8 2 N T F f Z m l j a G l l c n M v Q 2 h h b m d l Z C U y M F R 5 c G U 8 L 0 l 0 Z W 1 Q Y X R o P j w v S X R l b U x v Y 2 F 0 a W 9 u P j x T d G F i b G V F b n R y a W V z I C 8 + P C 9 J d G V t P j x J d G V t P j x J d G V t T G 9 j Y X R p b 2 4 + P E l 0 Z W 1 U e X B l P k Z v c m 1 1 b G E 8 L 0 l 0 Z W 1 U e X B l P j x J d G V t U G F 0 a D 5 T Z W N 0 a W 9 u M S 8 2 N T B f Z m l j a G l l c n M 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h Z D E x O T M w M C 1 i O D E z L T Q 5 N G I t Y j k x M S 0 x Y 2 Z h M 2 Y 1 O D E 4 M W M 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8 2 N T B f Z m l j a G l l c n M i I C 8 + P E V u d H J 5 I F R 5 c G U 9 I k Z p b G x l Z E N v b X B s Z X R l U m V z d W x 0 V G 9 X b 3 J r c 2 h l Z X Q i I F Z h b H V l P S J s M S I g L z 4 8 R W 5 0 c n k g V H l w Z T 0 i R m l s b F N 0 Y X R 1 c y I g V m F s d W U 9 I n N D b 2 1 w b G V 0 Z S I g L z 4 8 R W 5 0 c n k g V H l w Z T 0 i R m l s b E N v b H V t b k 5 h b W V z I i B W Y W x 1 Z T 0 i c 1 s m c X V v d D t T b 3 V z L W R v c 3 N p Z X I m c X V v d D s s J n F 1 b 3 Q 7 R m l j a G l l c n M m c X V v d D t d I i A v P j x F b n R y e S B U e X B l P S J G a W x s Q 2 9 s d W 1 u V H l w Z X M i I F Z h b H V l P S J z Q m d Z P S I g L z 4 8 R W 5 0 c n k g V H l w Z T 0 i R m l s b E x h c 3 R V c G R h d G V k I i B W Y W x 1 Z T 0 i Z D I w M j Y t M D M t M D F U M T M 6 N D A 6 M T g u M D I y M D U w N 1 o i I C 8 + P E V u d H J 5 I F R 5 c G U 9 I k Z p b G x F c n J v c k N v d W 5 0 I i B W Y W x 1 Z T 0 i b D A i I C 8 + P E V u d H J 5 I F R 5 c G U 9 I k Z p b G x F c n J v c k N v Z G U i I F Z h b H V l P S J z V W 5 r b m 9 3 b i I g L z 4 8 R W 5 0 c n k g V H l w Z T 0 i R m l s b E N v d W 5 0 I i B W Y W x 1 Z T 0 i b D E y I i A v P j x F b n R y e S B U e X B l P S J B Z G R l Z F R v R G F 0 Y U 1 v Z G V s I i B W Y W x 1 Z T 0 i b D A i I C 8 + P E V u d H J 5 I F R 5 c G U 9 I l J l b G F 0 a W 9 u c 2 h p c E l u Z m 9 D b 2 5 0 Y W l u Z X I i I F Z h b H V l P S J z e y Z x d W 9 0 O 2 N v b H V t b k N v d W 5 0 J n F 1 b 3 Q 7 O j I s J n F 1 b 3 Q 7 a 2 V 5 Q 2 9 s d W 1 u T m F t Z X M m c X V v d D s 6 W 1 0 s J n F 1 b 3 Q 7 c X V l c n l S Z W x h d G l v b n N o a X B z J n F 1 b 3 Q 7 O l t d L C Z x d W 9 0 O 2 N v b H V t b k l k Z W 5 0 a X R p Z X M m c X V v d D s 6 W y Z x d W 9 0 O 1 N l Y 3 R p b 2 4 x L z Y 1 M F 9 m a W N o a W V y c y 9 B d X R v U m V t b 3 Z l Z E N v b H V t b n M x L n t T b 3 V z L W R v c 3 N p Z X I s M H 0 m c X V v d D s s J n F 1 b 3 Q 7 U 2 V j d G l v b j E v N j U w X 2 Z p Y 2 h p Z X J z L 0 F 1 d G 9 S Z W 1 v d m V k Q 2 9 s d W 1 u c z E u e 0 Z p Y 2 h p Z X J z L D F 9 J n F 1 b 3 Q 7 X S w m c X V v d D t D b 2 x 1 b W 5 D b 3 V u d C Z x d W 9 0 O z o y L C Z x d W 9 0 O 0 t l e U N v b H V t b k 5 h b W V z J n F 1 b 3 Q 7 O l t d L C Z x d W 9 0 O 0 N v b H V t b k l k Z W 5 0 a X R p Z X M m c X V v d D s 6 W y Z x d W 9 0 O 1 N l Y 3 R p b 2 4 x L z Y 1 M F 9 m a W N o a W V y c y 9 B d X R v U m V t b 3 Z l Z E N v b H V t b n M x L n t T b 3 V z L W R v c 3 N p Z X I s M H 0 m c X V v d D s s J n F 1 b 3 Q 7 U 2 V j d G l v b j E v N j U w X 2 Z p Y 2 h p Z X J z L 0 F 1 d G 9 S Z W 1 v d m V k Q 2 9 s d W 1 u c z E u e 0 Z p Y 2 h p Z X J z L D F 9 J n F 1 b 3 Q 7 X S w m c X V v d D t S Z W x h d G l v b n N o a X B J b m Z v J n F 1 b 3 Q 7 O l t d f S I g L z 4 8 L 1 N 0 Y W J s Z U V u d H J p Z X M + P C 9 J d G V t P j x J d G V t P j x J d G V t T G 9 j Y X R p b 2 4 + P E l 0 Z W 1 U e X B l P k Z v c m 1 1 b G E 8 L 0 l 0 Z W 1 U e X B l P j x J d G V t U G F 0 a D 5 T Z W N 0 a W 9 u M S 8 2 N T B f Z m l j a G l l c n M v U 2 9 1 c m N l P C 9 J d G V t U G F 0 a D 4 8 L 0 l 0 Z W 1 M b 2 N h d G l v b j 4 8 U 3 R h Y m x l R W 5 0 c m l l c y A v P j w v S X R l b T 4 8 S X R l b T 4 8 S X R l b U x v Y 2 F 0 a W 9 u P j x J d G V t V H l w Z T 5 G b 3 J t d W x h P C 9 J d G V t V H l w Z T 4 8 S X R l b V B h d G g + U 2 V j d G l v b j E v N j U w X 2 Z p Y 2 h p Z X J z L 0 N o Y W 5 n Z W Q l M j B U e X B l P C 9 J d G V t U G F 0 a D 4 8 L 0 l 0 Z W 1 M b 2 N h d G l v b j 4 8 U 3 R h Y m x l R W 5 0 c m l l c y A v P j w v S X R l b T 4 8 S X R l b T 4 8 S X R l b U x v Y 2 F 0 a W 9 u P j x J d G V t V H l w Z T 5 G b 3 J t d W x h P C 9 J d G V t V H l w Z T 4 8 S X R l b V B h d G g + U 2 V j d G l v b j E v N j U w X 2 Z p Y 2 h p Z X J z L 1 B y b 2 1 v d G V k J T I w S G V h Z G V y c z w v S X R l b V B h d G g + P C 9 J d G V t T G 9 j Y X R p b 2 4 + P F N 0 Y W J s Z U V u d H J p Z X M g L z 4 8 L 0 l 0 Z W 0 + P E l 0 Z W 0 + P E l 0 Z W 1 M b 2 N h d G l v b j 4 8 S X R l b V R 5 c G U + R m 9 y b X V s Y T w v S X R l b V R 5 c G U + P E l 0 Z W 1 Q Y X R o P l N l Y 3 R p b 2 4 x L z Y 1 M F 9 m a W N o a W V y c y 9 D a G F u Z 2 V k J T I w V H l w Z T E 8 L 0 l 0 Z W 1 Q Y X R o P j w v S X R l b U x v Y 2 F 0 a W 9 u P j x T d G F i b G V F b n R y a W V z I C 8 + P C 9 J d G V t P j x J d G V t P j x J d G V t T G 9 j Y X R p b 2 4 + P E l 0 Z W 1 U e X B l P k Z v c m 1 1 b G E 8 L 0 l 0 Z W 1 U e X B l P j x J d G V t U G F 0 a D 5 T Z W N 0 a W 9 u M S 8 2 N T B f Z m l j a G l l c n M v R m l s d G V y Z W Q l M j B S b 3 d z P C 9 J d G V t U G F 0 a D 4 8 L 0 l 0 Z W 1 M b 2 N h d G l v b j 4 8 U 3 R h Y m x l R W 5 0 c m l l c y A v P j w v S X R l b T 4 8 S X R l b T 4 8 S X R l b U x v Y 2 F 0 a W 9 u P j x J d G V t V H l w Z T 5 G b 3 J t d W x h P C 9 J d G V t V H l w Z T 4 8 S X R l b V B h d G g + U 2 V j d G l v b j E v N j U w X 2 Z p Y 2 h p Z X J z L 1 J l c G x h Y 2 V k J T I w V m F s d W U 8 L 0 l 0 Z W 1 Q Y X R o P j w v S X R l b U x v Y 2 F 0 a W 9 u P j x T d G F i b G V F b n R y a W V z I C 8 + P C 9 J d G V t P j x J d G V t P j x J d G V t T G 9 j Y X R p b 2 4 + P E l 0 Z W 1 U e X B l P k Z v c m 1 1 b G E 8 L 0 l 0 Z W 1 U e X B l P j x J d G V t U G F 0 a D 5 T Z W N 0 a W 9 u M S 8 2 N T B f Z m l j a G l l c n M v U m V w b G F j Z W Q l M j B W Y W x 1 Z T E 8 L 0 l 0 Z W 1 Q Y X R o P j w v S X R l b U x v Y 2 F 0 a W 9 u P j x T d G F i b G V F b n R y a W V z I C 8 + P C 9 J d G V t P j x J d G V t P j x J d G V t T G 9 j Y X R p b 2 4 + P E l 0 Z W 1 U e X B l P k Z v c m 1 1 b G E 8 L 0 l 0 Z W 1 U e X B l P j x J d G V t U G F 0 a D 5 T Z W N 0 a W 9 u M S 8 2 N T B f Z m l j a G l l c n M v U m V w b G F j Z W Q l M j B W Y W x 1 Z T I 8 L 0 l 0 Z W 1 Q Y X R o P j w v S X R l b U x v Y 2 F 0 a W 9 u P j x T d G F i b G V F b n R y a W V z I C 8 + P C 9 J d G V t P j x J d G V t P j x J d G V t T G 9 j Y X R p b 2 4 + P E l 0 Z W 1 U e X B l P k Z v c m 1 1 b G E 8 L 0 l 0 Z W 1 U e X B l P j x J d G V t U G F 0 a D 5 T Z W N 0 a W 9 u M S 8 2 N T F f Z m l j a G l l c n M v U H J v b W 9 0 Z W Q l M j B I Z W F k Z X J z P C 9 J d G V t U G F 0 a D 4 8 L 0 l 0 Z W 1 M b 2 N h d G l v b j 4 8 U 3 R h Y m x l R W 5 0 c m l l c y A v P j w v S X R l b T 4 8 S X R l b T 4 8 S X R l b U x v Y 2 F 0 a W 9 u P j x J d G V t V H l w Z T 5 G b 3 J t d W x h P C 9 J d G V t V H l w Z T 4 8 S X R l b V B h d G g + U 2 V j d G l v b j E v N j U x X 2 Z p Y 2 h p Z X J z L 0 N o Y W 5 n Z W Q l M j B U e X B l M T w v S X R l b V B h d G g + P C 9 J d G V t T G 9 j Y X R p b 2 4 + P F N 0 Y W J s Z U V u d H J p Z X M g L z 4 8 L 0 l 0 Z W 0 + P E l 0 Z W 0 + P E l 0 Z W 1 M b 2 N h d G l v b j 4 8 S X R l b V R 5 c G U + R m 9 y b X V s Y T w v S X R l b V R 5 c G U + P E l 0 Z W 1 Q Y X R o P l N l Y 3 R p b 2 4 x L z Y 1 M V 9 m a W N o a W V y c y 9 G a W x 0 Z X J l Z C U y M F J v d 3 M 8 L 0 l 0 Z W 1 Q Y X R o P j w v S X R l b U x v Y 2 F 0 a W 9 u P j x T d G F i b G V F b n R y a W V z I C 8 + P C 9 J d G V t P j x J d G V t P j x J d G V t T G 9 j Y X R p b 2 4 + P E l 0 Z W 1 U e X B l P k Z v c m 1 1 b G E 8 L 0 l 0 Z W 1 U e X B l P j x J d G V t U G F 0 a D 5 T Z W N 0 a W 9 u M S 8 2 N T F f Z m l j a G l l c n M v U m V w b G F j Z W Q l M j B W Y W x 1 Z T w v S X R l b V B h d G g + P C 9 J d G V t T G 9 j Y X R p b 2 4 + P F N 0 Y W J s Z U V u d H J p Z X M g L z 4 8 L 0 l 0 Z W 0 + P E l 0 Z W 0 + P E l 0 Z W 1 M b 2 N h d G l v b j 4 8 S X R l b V R 5 c G U + R m 9 y b X V s Y T w v S X R l b V R 5 c G U + P E l 0 Z W 1 Q Y X R o P l N l Y 3 R p b 2 4 x L z Y 1 M V 9 m a W N o a W V y c y 9 S Z X B s Y W N l Z C U y M F Z h b H V l M T w v S X R l b V B h d G g + P C 9 J d G V t T G 9 j Y X R p b 2 4 + P F N 0 Y W J s Z U V u d H J p Z X M g L z 4 8 L 0 l 0 Z W 0 + P C 9 J d G V t c z 4 8 L 0 x v Y 2 F s U G F j a 2 F n Z U 1 l d G F k Y X R h R m l s Z T 4 W A A A A U E s F B g A A A A A A A A A A A A A A A A A A A A A A A C Y B A A A B A A A A 0 I y d 3 w E V 0 R G M e g D A T 8 K X 6 w E A A A C V k m M d a 8 i 0 T q 6 5 n a w g q i x 8 A A A A A A I A A A A A A B B m A A A A A Q A A I A A A A A u T S w q 4 b o z l 6 d 5 6 t x f L B + 7 h Z S V V P O A z E L e F t y K T G u q r A A A A A A 6 A A A A A A g A A I A A A A G p T 8 T S S y n L q t m n J b G 9 O z E w a U s S h x F e 5 p d 8 7 q x Q l f y z a U A A A A K S C Q Z H C q j S f t c 9 j O e e a V a e Q F + c Y s S i a R w V b P 6 L j C 5 2 t j a u b P F N W T x n r 6 b 8 Q + y N O x Q Z F q 5 c 8 G r Z j u D H R 2 R V L / W v i q C o s U V I O Q P w g 3 9 k a i X v d Q A A A A L h N M v 2 J 2 M R a b S y s S O 7 m L J h y e H S r P J W l d F Q q a X 8 D f h F r s 2 n 9 J Z k V 6 / c F f G z Y 3 H d E X 0 W z E h h p c J f g g 5 H M c 0 O i p t A = < / D a t a M a s h u p > 
</file>

<file path=customXml/itemProps1.xml><?xml version="1.0" encoding="utf-8"?>
<ds:datastoreItem xmlns:ds="http://schemas.openxmlformats.org/officeDocument/2006/customXml" ds:itemID="{998CEE35-A407-4FD0-AA6A-A6C3BA55DA6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ETEC650</vt:lpstr>
      <vt:lpstr>ETEC651</vt:lpstr>
      <vt:lpstr>Sheet1</vt:lpstr>
      <vt:lpstr>650_fichiers</vt:lpstr>
      <vt:lpstr>651_fichiers</vt:lpstr>
    </vt:vector>
  </TitlesOfParts>
  <Company>Concordia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Florent Michelot</dc:creator>
  <cp:lastModifiedBy>Florent Michelot</cp:lastModifiedBy>
  <dcterms:created xsi:type="dcterms:W3CDTF">2026-02-20T01:29:03Z</dcterms:created>
  <dcterms:modified xsi:type="dcterms:W3CDTF">2026-03-17T20:47:39Z</dcterms:modified>
</cp:coreProperties>
</file>